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/>
  <mc:AlternateContent xmlns:mc="http://schemas.openxmlformats.org/markup-compatibility/2006">
    <mc:Choice Requires="x15">
      <x15ac:absPath xmlns:x15ac="http://schemas.microsoft.com/office/spreadsheetml/2010/11/ac" url="/Users/mykolasrepsys/Desktop/"/>
    </mc:Choice>
  </mc:AlternateContent>
  <xr:revisionPtr revIDLastSave="0" documentId="13_ncr:1_{5C32E208-FED0-0044-86CD-C3E43F232254}" xr6:coauthVersionLast="47" xr6:coauthVersionMax="47" xr10:uidLastSave="{00000000-0000-0000-0000-000000000000}"/>
  <bookViews>
    <workbookView xWindow="0" yWindow="4800" windowWidth="20500" windowHeight="7760" tabRatio="803" activeTab="5" xr2:uid="{00000000-000D-0000-FFFF-FFFF00000000}"/>
  </bookViews>
  <sheets>
    <sheet name="Kamuoliai" sheetId="1" r:id="rId1"/>
    <sheet name="Batai" sheetId="2" r:id="rId2"/>
    <sheet name="Krepšiai" sheetId="4" r:id="rId3"/>
    <sheet name="Pirštinės" sheetId="5" r:id="rId4"/>
    <sheet name="Kitos_Prekės" sheetId="3" r:id="rId5"/>
    <sheet name="Boulingams" sheetId="6" r:id="rId6"/>
  </sheets>
  <definedNames>
    <definedName name="_xlnm._FilterDatabase" localSheetId="1" hidden="1">Batai!$B$3:$K$34</definedName>
    <definedName name="_xlnm._FilterDatabase" localSheetId="0" hidden="1">Kamuoliai!$A$2:$M$76</definedName>
    <definedName name="_xlnm._FilterDatabase" localSheetId="4" hidden="1">Kitos_Prekės!$B$3:$J$3</definedName>
    <definedName name="_xlnm._FilterDatabase" localSheetId="2" hidden="1">Krepšiai!$B$4:$M$4</definedName>
    <definedName name="_xlnm._FilterDatabase" localSheetId="3" hidden="1">Pirštinės!$B$4:$K$4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3" l="1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14" i="3"/>
  <c r="J13" i="3"/>
  <c r="J12" i="3"/>
  <c r="J11" i="3"/>
  <c r="J10" i="3"/>
  <c r="J9" i="3"/>
  <c r="J8" i="3"/>
  <c r="J7" i="3"/>
  <c r="J6" i="3"/>
  <c r="J5" i="3"/>
  <c r="J4" i="3"/>
  <c r="K14" i="5"/>
  <c r="K15" i="5"/>
  <c r="K6" i="5"/>
  <c r="K7" i="5"/>
  <c r="K8" i="5"/>
  <c r="K9" i="5"/>
  <c r="K10" i="5"/>
  <c r="K11" i="5"/>
  <c r="K12" i="5"/>
  <c r="K13" i="5"/>
  <c r="K5" i="5"/>
  <c r="M13" i="4"/>
  <c r="M12" i="4"/>
  <c r="M11" i="4"/>
  <c r="M10" i="4"/>
  <c r="M9" i="4"/>
  <c r="M8" i="4"/>
  <c r="M7" i="4"/>
  <c r="M6" i="4"/>
  <c r="M5" i="4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4" i="2"/>
  <c r="I7" i="4" l="1"/>
  <c r="I6" i="4" l="1"/>
  <c r="I8" i="4"/>
  <c r="I9" i="4"/>
  <c r="I10" i="4"/>
  <c r="I11" i="4"/>
  <c r="I12" i="4"/>
  <c r="I13" i="4"/>
  <c r="I5" i="4"/>
  <c r="M76" i="1" l="1"/>
  <c r="M55" i="1"/>
  <c r="M56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57" i="1"/>
  <c r="M48" i="1"/>
  <c r="M50" i="1"/>
  <c r="M51" i="1"/>
  <c r="M54" i="1"/>
  <c r="M49" i="1"/>
  <c r="M42" i="1"/>
  <c r="M43" i="1"/>
  <c r="M44" i="1"/>
  <c r="M45" i="1"/>
  <c r="M46" i="1"/>
  <c r="M47" i="1"/>
  <c r="M37" i="1"/>
  <c r="M38" i="1"/>
  <c r="M39" i="1"/>
  <c r="M40" i="1"/>
  <c r="M41" i="1"/>
  <c r="M26" i="1"/>
  <c r="M27" i="1"/>
  <c r="M28" i="1"/>
  <c r="M29" i="1"/>
  <c r="M30" i="1"/>
  <c r="M31" i="1"/>
  <c r="M32" i="1"/>
  <c r="M33" i="1"/>
  <c r="M34" i="1"/>
  <c r="M35" i="1"/>
  <c r="M36" i="1"/>
  <c r="M25" i="1"/>
  <c r="M21" i="1"/>
  <c r="M22" i="1"/>
  <c r="M23" i="1"/>
  <c r="M24" i="1"/>
  <c r="M20" i="1"/>
  <c r="M18" i="1"/>
  <c r="M19" i="1"/>
  <c r="M8" i="1"/>
  <c r="M11" i="1"/>
  <c r="M7" i="1"/>
  <c r="M12" i="1"/>
  <c r="M13" i="1"/>
  <c r="M14" i="1"/>
  <c r="M16" i="1"/>
  <c r="M10" i="1"/>
  <c r="M15" i="1"/>
  <c r="M9" i="1"/>
  <c r="M5" i="1"/>
  <c r="M6" i="1"/>
  <c r="M3" i="1"/>
  <c r="M4" i="1"/>
  <c r="M75" i="1"/>
</calcChain>
</file>

<file path=xl/sharedStrings.xml><?xml version="1.0" encoding="utf-8"?>
<sst xmlns="http://schemas.openxmlformats.org/spreadsheetml/2006/main" count="960" uniqueCount="265">
  <si>
    <t>Prekė</t>
  </si>
  <si>
    <t>Gamintojas</t>
  </si>
  <si>
    <t>Pavadinimas</t>
  </si>
  <si>
    <t>Kamuolys</t>
  </si>
  <si>
    <t>Brunswick</t>
  </si>
  <si>
    <t>T Zone pink</t>
  </si>
  <si>
    <t>Morich</t>
  </si>
  <si>
    <t>Awesome Revs</t>
  </si>
  <si>
    <t>Motiv</t>
  </si>
  <si>
    <t>Iron Forge</t>
  </si>
  <si>
    <t>Black Venom</t>
  </si>
  <si>
    <t>Vip Exj Sigma</t>
  </si>
  <si>
    <t>Ebonite</t>
  </si>
  <si>
    <t>Garfiel Odie</t>
  </si>
  <si>
    <t>Global 900</t>
  </si>
  <si>
    <t>Fun ball</t>
  </si>
  <si>
    <t>Angry Bird</t>
  </si>
  <si>
    <t>Storm</t>
  </si>
  <si>
    <t>Big Hit</t>
  </si>
  <si>
    <t>Linds</t>
  </si>
  <si>
    <t>Easy</t>
  </si>
  <si>
    <t>Socker</t>
  </si>
  <si>
    <t>C300</t>
  </si>
  <si>
    <t>Maximum Chaos</t>
  </si>
  <si>
    <t>Pro Bowl</t>
  </si>
  <si>
    <t>Polyester</t>
  </si>
  <si>
    <t>Blur s</t>
  </si>
  <si>
    <t>Hammer</t>
  </si>
  <si>
    <t>Burgundy</t>
  </si>
  <si>
    <t>Maxim</t>
  </si>
  <si>
    <t>Spot On</t>
  </si>
  <si>
    <t>Free Style Rush</t>
  </si>
  <si>
    <t>Ice</t>
  </si>
  <si>
    <t>Mix</t>
  </si>
  <si>
    <t>Revenant</t>
  </si>
  <si>
    <t>Sun</t>
  </si>
  <si>
    <t>Zen U</t>
  </si>
  <si>
    <t>Diesel Heavy Duty</t>
  </si>
  <si>
    <t>Roto Grip</t>
  </si>
  <si>
    <t>Clone</t>
  </si>
  <si>
    <t>Roto grip</t>
  </si>
  <si>
    <t>TNT Infused</t>
  </si>
  <si>
    <t>Unhinged</t>
  </si>
  <si>
    <t>Absolute Power</t>
  </si>
  <si>
    <t>Electrify G/O</t>
  </si>
  <si>
    <t>Nova</t>
  </si>
  <si>
    <t>Phaze V</t>
  </si>
  <si>
    <t>Summit Peak</t>
  </si>
  <si>
    <t>Tropical Heat</t>
  </si>
  <si>
    <t>Wreck It</t>
  </si>
  <si>
    <t>Hustle Rip</t>
  </si>
  <si>
    <t>Honor</t>
  </si>
  <si>
    <t>Night Road</t>
  </si>
  <si>
    <t>Phaze IV</t>
  </si>
  <si>
    <t>Infinite Physix</t>
  </si>
  <si>
    <t>Soniq</t>
  </si>
  <si>
    <t>Track</t>
  </si>
  <si>
    <t>Paradox</t>
  </si>
  <si>
    <t>Precizion</t>
  </si>
  <si>
    <t>Viz A  Ball Shrek</t>
  </si>
  <si>
    <t>Rebel NBT</t>
  </si>
  <si>
    <t>Evoke</t>
  </si>
  <si>
    <t>Supra Rally</t>
  </si>
  <si>
    <t>Venom Exj</t>
  </si>
  <si>
    <t>Stallion</t>
  </si>
  <si>
    <t>Sniper SG 550</t>
  </si>
  <si>
    <t>IQ Tour 78/U</t>
  </si>
  <si>
    <t>Nation Clear</t>
  </si>
  <si>
    <t>Svoris Lbs</t>
  </si>
  <si>
    <t>Nr.</t>
  </si>
  <si>
    <t>Spare/hook</t>
  </si>
  <si>
    <t>Spare</t>
  </si>
  <si>
    <t>Hook</t>
  </si>
  <si>
    <t>Data</t>
  </si>
  <si>
    <t>Paviršius</t>
  </si>
  <si>
    <t>Šerdis</t>
  </si>
  <si>
    <t>S</t>
  </si>
  <si>
    <t>P</t>
  </si>
  <si>
    <t>A</t>
  </si>
  <si>
    <t>Warrior</t>
  </si>
  <si>
    <t>Jackal Ambush</t>
  </si>
  <si>
    <t>Trident   Odyssey</t>
  </si>
  <si>
    <t>M/W</t>
  </si>
  <si>
    <t>R/L</t>
  </si>
  <si>
    <t>Kiekis</t>
  </si>
  <si>
    <t>Komentaras</t>
  </si>
  <si>
    <t>Batai</t>
  </si>
  <si>
    <t>Circle</t>
  </si>
  <si>
    <t>Mens Elite</t>
  </si>
  <si>
    <t>M</t>
  </si>
  <si>
    <t>L</t>
  </si>
  <si>
    <t>Dexter</t>
  </si>
  <si>
    <t>Del</t>
  </si>
  <si>
    <t>W</t>
  </si>
  <si>
    <t>Max</t>
  </si>
  <si>
    <t>Raquel III</t>
  </si>
  <si>
    <t>SST 5</t>
  </si>
  <si>
    <t>SST 6 LX</t>
  </si>
  <si>
    <t>SST 7</t>
  </si>
  <si>
    <t>SST 7 SE</t>
  </si>
  <si>
    <t>Etonic</t>
  </si>
  <si>
    <t>Stabilite</t>
  </si>
  <si>
    <t>Roque</t>
  </si>
  <si>
    <t>Vixen</t>
  </si>
  <si>
    <t>KR Strikeforce</t>
  </si>
  <si>
    <t>Gem</t>
  </si>
  <si>
    <t>O.P.P. Black</t>
  </si>
  <si>
    <t>Classic Mens</t>
  </si>
  <si>
    <t>Freneza</t>
  </si>
  <si>
    <t>Supro</t>
  </si>
  <si>
    <t>Strikforce</t>
  </si>
  <si>
    <t>Dydis</t>
  </si>
  <si>
    <t>Shoe cover</t>
  </si>
  <si>
    <t>Robbys</t>
  </si>
  <si>
    <t>Nykščiui Thumb saver</t>
  </si>
  <si>
    <t>Nykščiui Thumb sock</t>
  </si>
  <si>
    <t>Kėglis "Happy Birthday"</t>
  </si>
  <si>
    <t>Juostelė</t>
  </si>
  <si>
    <t>Performance tape 40 vnt. Slow</t>
  </si>
  <si>
    <t>Protecting tape rul.</t>
  </si>
  <si>
    <t>Vise</t>
  </si>
  <si>
    <t>Hada patch 1 blue 1" 40 vnt.</t>
  </si>
  <si>
    <t>Hada patch 2 red 1" 40 vnt.</t>
  </si>
  <si>
    <t>Hada patch 3 aqua 1" 40 vnt.</t>
  </si>
  <si>
    <t>Hada patch 4 gray 1" 40 vnt.</t>
  </si>
  <si>
    <t>Finger protecting tape 2"</t>
  </si>
  <si>
    <t>rul.</t>
  </si>
  <si>
    <t>Kamuoliukas</t>
  </si>
  <si>
    <t>Hand master ball</t>
  </si>
  <si>
    <t>Paraloninė kempinėlė kamuoliui valyti 10 vnt.</t>
  </si>
  <si>
    <t>Klijai odai Xtra skin</t>
  </si>
  <si>
    <t>Krepšys</t>
  </si>
  <si>
    <t>Single bag</t>
  </si>
  <si>
    <t>Add a bag</t>
  </si>
  <si>
    <t>Master</t>
  </si>
  <si>
    <t>Accessory ( su daiktų rinkiniu )</t>
  </si>
  <si>
    <t>Premium player back pack</t>
  </si>
  <si>
    <t>Marškinėliai</t>
  </si>
  <si>
    <t>Įvairių gamintojų</t>
  </si>
  <si>
    <t>Ultra slide</t>
  </si>
  <si>
    <t>Tack grip</t>
  </si>
  <si>
    <t>Strikeforce</t>
  </si>
  <si>
    <t>Pure slide</t>
  </si>
  <si>
    <t>Padas</t>
  </si>
  <si>
    <t>Slide pad 10</t>
  </si>
  <si>
    <t>Slide pad 8</t>
  </si>
  <si>
    <t>S-10</t>
  </si>
  <si>
    <t>S-10 ( su apvadu priekyje )</t>
  </si>
  <si>
    <t>S-11</t>
  </si>
  <si>
    <t>S-12</t>
  </si>
  <si>
    <t>Pirštinė</t>
  </si>
  <si>
    <t>Classic leather</t>
  </si>
  <si>
    <t>React/R Palm pad  glove RH</t>
  </si>
  <si>
    <t>R</t>
  </si>
  <si>
    <t>Ultra griper tour mode RH</t>
  </si>
  <si>
    <t>Tough glove</t>
  </si>
  <si>
    <t>300 Pro series Max gripping power</t>
  </si>
  <si>
    <t>Max grip pilka leather non slip</t>
  </si>
  <si>
    <t>Leather plus</t>
  </si>
  <si>
    <t>Power Glove</t>
  </si>
  <si>
    <t>XL</t>
  </si>
  <si>
    <t>Power glove LH</t>
  </si>
  <si>
    <t>Wrist brace C-2</t>
  </si>
  <si>
    <t>Turbo</t>
  </si>
  <si>
    <t>Wrist restrictor</t>
  </si>
  <si>
    <t>Polirolis</t>
  </si>
  <si>
    <t>X-tra shine</t>
  </si>
  <si>
    <t>4 oz</t>
  </si>
  <si>
    <t>Ultimate</t>
  </si>
  <si>
    <t>Quik kut 8</t>
  </si>
  <si>
    <t>8  oz</t>
  </si>
  <si>
    <t>Rankovė</t>
  </si>
  <si>
    <t>Rankšluostėlis</t>
  </si>
  <si>
    <t>DV8</t>
  </si>
  <si>
    <t>Šepetėlis</t>
  </si>
  <si>
    <t>Šepetėlis batams</t>
  </si>
  <si>
    <t>Servetėlės</t>
  </si>
  <si>
    <t>Drėgnos servetėlės kamuoliui valyti</t>
  </si>
  <si>
    <t>Šluostė</t>
  </si>
  <si>
    <t>Leather</t>
  </si>
  <si>
    <t>Mikrofibrinis</t>
  </si>
  <si>
    <t>Shammy</t>
  </si>
  <si>
    <t>Shammy-leather</t>
  </si>
  <si>
    <t>Teipai</t>
  </si>
  <si>
    <t>Kegel</t>
  </si>
  <si>
    <t>8 oz</t>
  </si>
  <si>
    <t>Pure energy</t>
  </si>
  <si>
    <t>32 oz</t>
  </si>
  <si>
    <t>Kaina eur.</t>
  </si>
  <si>
    <t>1 kam.</t>
  </si>
  <si>
    <t>-</t>
  </si>
  <si>
    <t>Žaidėjo kuprinė</t>
  </si>
  <si>
    <t>Likutis</t>
  </si>
  <si>
    <t>H</t>
  </si>
  <si>
    <t>U/S</t>
  </si>
  <si>
    <t>U/R</t>
  </si>
  <si>
    <t>L/R</t>
  </si>
  <si>
    <t>Apautai batams</t>
  </si>
  <si>
    <t>Apautas nykščiui</t>
  </si>
  <si>
    <t>Dezodorantas batams</t>
  </si>
  <si>
    <t>Gertuvė-kėglis</t>
  </si>
  <si>
    <t>Klijai odai</t>
  </si>
  <si>
    <t>Kempinėlė rankoms</t>
  </si>
  <si>
    <t>Milteliai rankoms</t>
  </si>
  <si>
    <t>Šluostė kamuoliui</t>
  </si>
  <si>
    <t>Valiklis kamuoliui</t>
  </si>
  <si>
    <t>Parduota</t>
  </si>
  <si>
    <t>Prof. Bowling System-Linds</t>
  </si>
  <si>
    <t>Clear Storm</t>
  </si>
  <si>
    <t>HammerFlage spare</t>
  </si>
  <si>
    <t>Tank Rampage</t>
  </si>
  <si>
    <t>Top - Thrill</t>
  </si>
  <si>
    <t>3 kam.</t>
  </si>
  <si>
    <t>Storm Tournament Tote Travel</t>
  </si>
  <si>
    <t>Shoe bag</t>
  </si>
  <si>
    <t>Standart</t>
  </si>
  <si>
    <t>Standart/XL</t>
  </si>
  <si>
    <t>Revive</t>
  </si>
  <si>
    <t>No name</t>
  </si>
  <si>
    <t>S-6</t>
  </si>
  <si>
    <t>S-4</t>
  </si>
  <si>
    <t>S-2</t>
  </si>
  <si>
    <t>Kulnas</t>
  </si>
  <si>
    <t>H-1</t>
  </si>
  <si>
    <t>H-7</t>
  </si>
  <si>
    <t>Ultra dry grip ball</t>
  </si>
  <si>
    <t>Microfiber towel</t>
  </si>
  <si>
    <t>Įvairių spalvų 3/4" 28 vnt.</t>
  </si>
  <si>
    <t>S, L, M, XL</t>
  </si>
  <si>
    <t>M, L, XL</t>
  </si>
  <si>
    <t>S, M</t>
  </si>
  <si>
    <t>S, XL</t>
  </si>
  <si>
    <t>Kempinėlė</t>
  </si>
  <si>
    <t>PowerHouse</t>
  </si>
  <si>
    <t>Kėglis</t>
  </si>
  <si>
    <t>Spalvotas medinis</t>
  </si>
  <si>
    <t>Grip ball</t>
  </si>
  <si>
    <t>Grip Sack</t>
  </si>
  <si>
    <t>L, XL</t>
  </si>
  <si>
    <t>Krepšys batams</t>
  </si>
  <si>
    <t>Emily</t>
  </si>
  <si>
    <t>1 padas,  1 kulnas</t>
  </si>
  <si>
    <t>SST 5 LX</t>
  </si>
  <si>
    <t>SST 8 Pro</t>
  </si>
  <si>
    <t>2 padai,  2 kulnai</t>
  </si>
  <si>
    <t>FastBreak 2 ball roller</t>
  </si>
  <si>
    <t>2 kam.</t>
  </si>
  <si>
    <t>1/2 B pak.-30 vnt. Stori</t>
  </si>
  <si>
    <t>3/4 B pak.-30 vnt. Stori</t>
  </si>
  <si>
    <t>3/4 B dėž.  - 30 vnt. Ploni</t>
  </si>
  <si>
    <t>1 B rul. 20 vnt. stori</t>
  </si>
  <si>
    <t>1 W rul. 20 vnt.</t>
  </si>
  <si>
    <t>1/2 B rul. 20 vnt.</t>
  </si>
  <si>
    <t>3/4 B rul. 20 vnt. stori</t>
  </si>
  <si>
    <t>3/4 W rul. 20 vnt.</t>
  </si>
  <si>
    <t>Bowltech</t>
  </si>
  <si>
    <t>House ball</t>
  </si>
  <si>
    <t>negręžtas</t>
  </si>
  <si>
    <t>užlietas, išgręžtas</t>
  </si>
  <si>
    <t>House Ball</t>
  </si>
  <si>
    <t>Dyno Thane</t>
  </si>
  <si>
    <t>Legends Star</t>
  </si>
  <si>
    <t>Pavaidinimas</t>
  </si>
  <si>
    <t>Svoris</t>
  </si>
  <si>
    <t>Loco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</si>
</sst>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76"/>
  <sheetViews>
    <sheetView workbookViewId="0">
      <selection activeCell="B9" sqref="B9"/>
    </sheetView>
  </sheetViews>
  <sheetFormatPr baseColWidth="10" defaultColWidth="9.1640625" defaultRowHeight="15" x14ac:dyDescent="0.2"/>
  <cols>
    <col min="1" max="1" width="8.33203125" style="1" bestFit="1" customWidth="1"/>
    <col min="2" max="2" width="9.5" bestFit="1" customWidth="1"/>
    <col min="3" max="3" width="25.5" bestFit="1" customWidth="1"/>
    <col min="4" max="4" width="18.83203125" bestFit="1" customWidth="1"/>
    <col min="5" max="5" width="14.1640625" style="1" bestFit="1" customWidth="1"/>
    <col min="6" max="6" width="15.83203125" style="1" bestFit="1" customWidth="1"/>
    <col min="7" max="7" width="13.5" style="1" bestFit="1" customWidth="1"/>
    <col min="8" max="8" width="11" style="1" bestFit="1" customWidth="1"/>
    <col min="9" max="9" width="9.5" style="1" bestFit="1" customWidth="1"/>
    <col min="10" max="10" width="14.5" style="1" bestFit="1" customWidth="1"/>
    <col min="11" max="11" width="10.83203125" bestFit="1" customWidth="1"/>
    <col min="12" max="12" width="13.5" bestFit="1" customWidth="1"/>
    <col min="13" max="13" width="11.33203125" bestFit="1" customWidth="1"/>
  </cols>
  <sheetData>
    <row r="2" spans="1:13" s="10" customFormat="1" ht="16" x14ac:dyDescent="0.2">
      <c r="A2" s="4" t="s">
        <v>69</v>
      </c>
      <c r="B2" s="8" t="s">
        <v>0</v>
      </c>
      <c r="C2" s="8" t="s">
        <v>1</v>
      </c>
      <c r="D2" s="8" t="s">
        <v>2</v>
      </c>
      <c r="E2" s="4" t="s">
        <v>68</v>
      </c>
      <c r="F2" s="9" t="s">
        <v>70</v>
      </c>
      <c r="G2" s="4" t="s">
        <v>74</v>
      </c>
      <c r="H2" s="4" t="s">
        <v>75</v>
      </c>
      <c r="I2" s="4" t="s">
        <v>73</v>
      </c>
      <c r="J2" s="13" t="s">
        <v>188</v>
      </c>
      <c r="K2" s="4" t="s">
        <v>84</v>
      </c>
      <c r="L2" s="4" t="s">
        <v>206</v>
      </c>
      <c r="M2" s="9" t="s">
        <v>192</v>
      </c>
    </row>
    <row r="3" spans="1:13" x14ac:dyDescent="0.2">
      <c r="A3" s="2">
        <v>1</v>
      </c>
      <c r="B3" s="3" t="s">
        <v>3</v>
      </c>
      <c r="C3" s="3" t="s">
        <v>4</v>
      </c>
      <c r="D3" s="3" t="s">
        <v>5</v>
      </c>
      <c r="E3" s="2">
        <v>15</v>
      </c>
      <c r="F3" s="2" t="s">
        <v>71</v>
      </c>
      <c r="G3" s="2"/>
      <c r="H3" s="2"/>
      <c r="I3" s="2"/>
      <c r="J3" s="2">
        <v>49</v>
      </c>
      <c r="K3" s="2">
        <v>1</v>
      </c>
      <c r="L3" s="2"/>
      <c r="M3" s="2">
        <f t="shared" ref="M3:M16" si="0">+K3-L3</f>
        <v>1</v>
      </c>
    </row>
    <row r="4" spans="1:13" x14ac:dyDescent="0.2">
      <c r="A4" s="2">
        <v>2</v>
      </c>
      <c r="B4" s="3" t="s">
        <v>3</v>
      </c>
      <c r="C4" s="3" t="s">
        <v>4</v>
      </c>
      <c r="D4" s="3" t="s">
        <v>59</v>
      </c>
      <c r="E4" s="2">
        <v>12</v>
      </c>
      <c r="F4" s="2" t="s">
        <v>71</v>
      </c>
      <c r="G4" s="2"/>
      <c r="H4" s="2"/>
      <c r="I4" s="2"/>
      <c r="J4" s="2">
        <v>69</v>
      </c>
      <c r="K4" s="2">
        <v>1</v>
      </c>
      <c r="L4" s="2"/>
      <c r="M4" s="2">
        <f t="shared" si="0"/>
        <v>1</v>
      </c>
    </row>
    <row r="5" spans="1:13" x14ac:dyDescent="0.2">
      <c r="A5" s="2">
        <v>3</v>
      </c>
      <c r="B5" s="3" t="s">
        <v>3</v>
      </c>
      <c r="C5" s="3" t="s">
        <v>22</v>
      </c>
      <c r="D5" s="3" t="s">
        <v>26</v>
      </c>
      <c r="E5" s="2">
        <v>16</v>
      </c>
      <c r="F5" s="2" t="s">
        <v>72</v>
      </c>
      <c r="G5" s="2" t="s">
        <v>77</v>
      </c>
      <c r="H5" s="2" t="s">
        <v>76</v>
      </c>
      <c r="I5" s="2">
        <v>2014</v>
      </c>
      <c r="J5" s="2">
        <v>49</v>
      </c>
      <c r="K5" s="2">
        <v>1</v>
      </c>
      <c r="L5" s="2"/>
      <c r="M5" s="2">
        <f t="shared" si="0"/>
        <v>1</v>
      </c>
    </row>
    <row r="6" spans="1:13" x14ac:dyDescent="0.2">
      <c r="A6" s="2">
        <v>4</v>
      </c>
      <c r="B6" s="3" t="s">
        <v>3</v>
      </c>
      <c r="C6" s="3" t="s">
        <v>22</v>
      </c>
      <c r="D6" s="3" t="s">
        <v>23</v>
      </c>
      <c r="E6" s="2">
        <v>15</v>
      </c>
      <c r="F6" s="2" t="s">
        <v>72</v>
      </c>
      <c r="G6" s="2" t="s">
        <v>76</v>
      </c>
      <c r="H6" s="2" t="s">
        <v>76</v>
      </c>
      <c r="I6" s="2">
        <v>2019</v>
      </c>
      <c r="J6" s="2">
        <v>79</v>
      </c>
      <c r="K6" s="2">
        <v>1</v>
      </c>
      <c r="L6" s="2"/>
      <c r="M6" s="2">
        <f t="shared" si="0"/>
        <v>1</v>
      </c>
    </row>
    <row r="7" spans="1:13" x14ac:dyDescent="0.2">
      <c r="A7" s="2">
        <v>5</v>
      </c>
      <c r="B7" s="3" t="s">
        <v>3</v>
      </c>
      <c r="C7" s="3" t="s">
        <v>12</v>
      </c>
      <c r="D7" s="3" t="s">
        <v>16</v>
      </c>
      <c r="E7" s="2">
        <v>8</v>
      </c>
      <c r="F7" s="2" t="s">
        <v>71</v>
      </c>
      <c r="G7" s="2"/>
      <c r="H7" s="2"/>
      <c r="I7" s="2"/>
      <c r="J7" s="2">
        <v>69</v>
      </c>
      <c r="K7" s="2">
        <v>1</v>
      </c>
      <c r="L7" s="2"/>
      <c r="M7" s="2">
        <f t="shared" si="0"/>
        <v>1</v>
      </c>
    </row>
    <row r="8" spans="1:13" x14ac:dyDescent="0.2">
      <c r="A8" s="2">
        <v>6</v>
      </c>
      <c r="B8" s="3" t="s">
        <v>3</v>
      </c>
      <c r="C8" s="3" t="s">
        <v>12</v>
      </c>
      <c r="D8" s="3" t="s">
        <v>16</v>
      </c>
      <c r="E8" s="2">
        <v>10</v>
      </c>
      <c r="F8" s="2" t="s">
        <v>71</v>
      </c>
      <c r="G8" s="2"/>
      <c r="H8" s="2"/>
      <c r="I8" s="2"/>
      <c r="J8" s="2">
        <v>69</v>
      </c>
      <c r="K8" s="2">
        <v>6</v>
      </c>
      <c r="L8" s="2"/>
      <c r="M8" s="2">
        <f t="shared" si="0"/>
        <v>6</v>
      </c>
    </row>
    <row r="9" spans="1:13" x14ac:dyDescent="0.2">
      <c r="A9" s="2">
        <v>7</v>
      </c>
      <c r="B9" s="3" t="s">
        <v>3</v>
      </c>
      <c r="C9" s="3" t="s">
        <v>12</v>
      </c>
      <c r="D9" s="3" t="s">
        <v>16</v>
      </c>
      <c r="E9" s="2">
        <v>11</v>
      </c>
      <c r="F9" s="2" t="s">
        <v>71</v>
      </c>
      <c r="G9" s="2"/>
      <c r="H9" s="2"/>
      <c r="I9" s="2"/>
      <c r="J9" s="2">
        <v>69</v>
      </c>
      <c r="K9" s="2">
        <v>2</v>
      </c>
      <c r="L9" s="2"/>
      <c r="M9" s="2">
        <f t="shared" si="0"/>
        <v>2</v>
      </c>
    </row>
    <row r="10" spans="1:13" x14ac:dyDescent="0.2">
      <c r="A10" s="2">
        <v>8</v>
      </c>
      <c r="B10" s="3" t="s">
        <v>3</v>
      </c>
      <c r="C10" s="3" t="s">
        <v>12</v>
      </c>
      <c r="D10" s="3" t="s">
        <v>16</v>
      </c>
      <c r="E10" s="2">
        <v>12</v>
      </c>
      <c r="F10" s="2" t="s">
        <v>71</v>
      </c>
      <c r="G10" s="2"/>
      <c r="H10" s="2"/>
      <c r="I10" s="2"/>
      <c r="J10" s="2">
        <v>69</v>
      </c>
      <c r="K10" s="2">
        <v>6</v>
      </c>
      <c r="L10" s="2"/>
      <c r="M10" s="2">
        <f t="shared" si="0"/>
        <v>6</v>
      </c>
    </row>
    <row r="11" spans="1:13" x14ac:dyDescent="0.2">
      <c r="A11" s="2">
        <v>9</v>
      </c>
      <c r="B11" s="3" t="s">
        <v>3</v>
      </c>
      <c r="C11" s="3" t="s">
        <v>12</v>
      </c>
      <c r="D11" s="3" t="s">
        <v>16</v>
      </c>
      <c r="E11" s="2">
        <v>14</v>
      </c>
      <c r="F11" s="2" t="s">
        <v>71</v>
      </c>
      <c r="G11" s="2"/>
      <c r="H11" s="2"/>
      <c r="I11" s="2"/>
      <c r="J11" s="2">
        <v>69</v>
      </c>
      <c r="K11" s="2">
        <v>1</v>
      </c>
      <c r="L11" s="2"/>
      <c r="M11" s="2">
        <f t="shared" si="0"/>
        <v>1</v>
      </c>
    </row>
    <row r="12" spans="1:13" x14ac:dyDescent="0.2">
      <c r="A12" s="2">
        <v>10</v>
      </c>
      <c r="B12" s="3" t="s">
        <v>3</v>
      </c>
      <c r="C12" s="3" t="s">
        <v>12</v>
      </c>
      <c r="D12" s="3" t="s">
        <v>13</v>
      </c>
      <c r="E12" s="2">
        <v>12</v>
      </c>
      <c r="F12" s="2" t="s">
        <v>71</v>
      </c>
      <c r="G12" s="2"/>
      <c r="H12" s="2"/>
      <c r="I12" s="2"/>
      <c r="J12" s="2">
        <v>59</v>
      </c>
      <c r="K12" s="2">
        <v>2</v>
      </c>
      <c r="L12" s="2"/>
      <c r="M12" s="2">
        <f t="shared" si="0"/>
        <v>2</v>
      </c>
    </row>
    <row r="13" spans="1:13" x14ac:dyDescent="0.2">
      <c r="A13" s="2">
        <v>11</v>
      </c>
      <c r="B13" s="3" t="s">
        <v>3</v>
      </c>
      <c r="C13" s="3" t="s">
        <v>12</v>
      </c>
      <c r="D13" s="3" t="s">
        <v>51</v>
      </c>
      <c r="E13" s="2">
        <v>15</v>
      </c>
      <c r="F13" s="2" t="s">
        <v>72</v>
      </c>
      <c r="G13" s="2" t="s">
        <v>193</v>
      </c>
      <c r="H13" s="2" t="s">
        <v>78</v>
      </c>
      <c r="I13" s="2">
        <v>2014</v>
      </c>
      <c r="J13" s="2">
        <v>109</v>
      </c>
      <c r="K13" s="2">
        <v>2</v>
      </c>
      <c r="L13" s="2"/>
      <c r="M13" s="2">
        <f t="shared" si="0"/>
        <v>2</v>
      </c>
    </row>
    <row r="14" spans="1:13" x14ac:dyDescent="0.2">
      <c r="A14" s="2">
        <v>12</v>
      </c>
      <c r="B14" s="3" t="s">
        <v>3</v>
      </c>
      <c r="C14" s="3" t="s">
        <v>12</v>
      </c>
      <c r="D14" s="3" t="s">
        <v>29</v>
      </c>
      <c r="E14" s="2">
        <v>6</v>
      </c>
      <c r="F14" s="2" t="s">
        <v>71</v>
      </c>
      <c r="G14" s="2"/>
      <c r="H14" s="2"/>
      <c r="I14" s="2"/>
      <c r="J14" s="2">
        <v>69</v>
      </c>
      <c r="K14" s="2">
        <v>2</v>
      </c>
      <c r="L14" s="2"/>
      <c r="M14" s="2">
        <f t="shared" si="0"/>
        <v>2</v>
      </c>
    </row>
    <row r="15" spans="1:13" x14ac:dyDescent="0.2">
      <c r="A15" s="2">
        <v>13</v>
      </c>
      <c r="B15" s="3" t="s">
        <v>3</v>
      </c>
      <c r="C15" s="3" t="s">
        <v>12</v>
      </c>
      <c r="D15" s="3" t="s">
        <v>29</v>
      </c>
      <c r="E15" s="2">
        <v>8</v>
      </c>
      <c r="F15" s="2" t="s">
        <v>71</v>
      </c>
      <c r="G15" s="2"/>
      <c r="H15" s="2"/>
      <c r="I15" s="2"/>
      <c r="J15" s="2">
        <v>69</v>
      </c>
      <c r="K15" s="2">
        <v>1</v>
      </c>
      <c r="L15" s="2"/>
      <c r="M15" s="2">
        <f t="shared" si="0"/>
        <v>1</v>
      </c>
    </row>
    <row r="16" spans="1:13" x14ac:dyDescent="0.2">
      <c r="A16" s="2">
        <v>14</v>
      </c>
      <c r="B16" s="3" t="s">
        <v>3</v>
      </c>
      <c r="C16" s="3" t="s">
        <v>12</v>
      </c>
      <c r="D16" s="3" t="s">
        <v>29</v>
      </c>
      <c r="E16" s="2">
        <v>10</v>
      </c>
      <c r="F16" s="2" t="s">
        <v>71</v>
      </c>
      <c r="G16" s="2"/>
      <c r="H16" s="2"/>
      <c r="I16" s="2"/>
      <c r="J16" s="2">
        <v>69</v>
      </c>
      <c r="K16" s="2">
        <v>4</v>
      </c>
      <c r="L16" s="2"/>
      <c r="M16" s="2">
        <f t="shared" si="0"/>
        <v>4</v>
      </c>
    </row>
    <row r="17" spans="1:13" x14ac:dyDescent="0.2">
      <c r="A17" s="2">
        <v>15</v>
      </c>
      <c r="B17" s="3" t="s">
        <v>3</v>
      </c>
      <c r="C17" s="3" t="s">
        <v>12</v>
      </c>
      <c r="D17" s="3" t="s">
        <v>79</v>
      </c>
      <c r="E17" s="2">
        <v>15</v>
      </c>
      <c r="F17" s="2" t="s">
        <v>72</v>
      </c>
      <c r="G17" s="2" t="s">
        <v>77</v>
      </c>
      <c r="H17" s="2" t="s">
        <v>78</v>
      </c>
      <c r="I17" s="2">
        <v>2015</v>
      </c>
      <c r="J17" s="2">
        <v>99</v>
      </c>
      <c r="K17" s="2">
        <v>1</v>
      </c>
      <c r="L17" s="2"/>
      <c r="M17" s="2">
        <v>1</v>
      </c>
    </row>
    <row r="18" spans="1:13" x14ac:dyDescent="0.2">
      <c r="A18" s="2">
        <v>16</v>
      </c>
      <c r="B18" s="3" t="s">
        <v>3</v>
      </c>
      <c r="C18" s="3" t="s">
        <v>14</v>
      </c>
      <c r="D18" s="3" t="s">
        <v>15</v>
      </c>
      <c r="E18" s="2">
        <v>15</v>
      </c>
      <c r="F18" s="2" t="s">
        <v>72</v>
      </c>
      <c r="G18" s="2"/>
      <c r="H18" s="2"/>
      <c r="I18" s="2"/>
      <c r="J18" s="2">
        <v>69</v>
      </c>
      <c r="K18" s="2">
        <v>2</v>
      </c>
      <c r="L18" s="2"/>
      <c r="M18" s="2">
        <f t="shared" ref="M18:M51" si="1">+K18-L18</f>
        <v>2</v>
      </c>
    </row>
    <row r="19" spans="1:13" x14ac:dyDescent="0.2">
      <c r="A19" s="2">
        <v>17</v>
      </c>
      <c r="B19" s="3" t="s">
        <v>3</v>
      </c>
      <c r="C19" s="3" t="s">
        <v>14</v>
      </c>
      <c r="D19" s="3" t="s">
        <v>36</v>
      </c>
      <c r="E19" s="2">
        <v>15</v>
      </c>
      <c r="F19" s="2" t="s">
        <v>72</v>
      </c>
      <c r="G19" s="2" t="s">
        <v>194</v>
      </c>
      <c r="H19" s="2" t="s">
        <v>76</v>
      </c>
      <c r="I19" s="2">
        <v>2022</v>
      </c>
      <c r="J19" s="2">
        <v>149</v>
      </c>
      <c r="K19" s="2">
        <v>2</v>
      </c>
      <c r="L19" s="2"/>
      <c r="M19" s="2">
        <f t="shared" si="1"/>
        <v>2</v>
      </c>
    </row>
    <row r="20" spans="1:13" x14ac:dyDescent="0.2">
      <c r="A20" s="2">
        <v>18</v>
      </c>
      <c r="B20" s="3" t="s">
        <v>3</v>
      </c>
      <c r="C20" s="3" t="s">
        <v>27</v>
      </c>
      <c r="D20" s="3" t="s">
        <v>28</v>
      </c>
      <c r="E20" s="2">
        <v>13</v>
      </c>
      <c r="F20" s="2" t="s">
        <v>72</v>
      </c>
      <c r="G20" s="2" t="s">
        <v>76</v>
      </c>
      <c r="H20" s="2" t="s">
        <v>76</v>
      </c>
      <c r="I20" s="2">
        <v>2014</v>
      </c>
      <c r="J20" s="2">
        <v>69</v>
      </c>
      <c r="K20" s="2">
        <v>1</v>
      </c>
      <c r="L20" s="2"/>
      <c r="M20" s="2">
        <f t="shared" si="1"/>
        <v>1</v>
      </c>
    </row>
    <row r="21" spans="1:13" x14ac:dyDescent="0.2">
      <c r="A21" s="2">
        <v>19</v>
      </c>
      <c r="B21" s="3" t="s">
        <v>3</v>
      </c>
      <c r="C21" s="3" t="s">
        <v>27</v>
      </c>
      <c r="D21" s="3" t="s">
        <v>28</v>
      </c>
      <c r="E21" s="2">
        <v>14</v>
      </c>
      <c r="F21" s="2" t="s">
        <v>72</v>
      </c>
      <c r="G21" s="2" t="s">
        <v>76</v>
      </c>
      <c r="H21" s="2" t="s">
        <v>76</v>
      </c>
      <c r="I21" s="2">
        <v>2014</v>
      </c>
      <c r="J21" s="2">
        <v>69</v>
      </c>
      <c r="K21" s="2">
        <v>1</v>
      </c>
      <c r="L21" s="2"/>
      <c r="M21" s="2">
        <f t="shared" si="1"/>
        <v>1</v>
      </c>
    </row>
    <row r="22" spans="1:13" x14ac:dyDescent="0.2">
      <c r="A22" s="2">
        <v>20</v>
      </c>
      <c r="B22" s="3" t="s">
        <v>3</v>
      </c>
      <c r="C22" s="3" t="s">
        <v>27</v>
      </c>
      <c r="D22" s="3" t="s">
        <v>37</v>
      </c>
      <c r="E22" s="2">
        <v>15</v>
      </c>
      <c r="F22" s="2" t="s">
        <v>72</v>
      </c>
      <c r="G22" s="2" t="s">
        <v>193</v>
      </c>
      <c r="H22" s="2" t="s">
        <v>76</v>
      </c>
      <c r="I22" s="2">
        <v>2019</v>
      </c>
      <c r="J22" s="2">
        <v>139</v>
      </c>
      <c r="K22" s="2">
        <v>1</v>
      </c>
      <c r="L22" s="2"/>
      <c r="M22" s="2">
        <f t="shared" si="1"/>
        <v>1</v>
      </c>
    </row>
    <row r="23" spans="1:13" x14ac:dyDescent="0.2">
      <c r="A23" s="2">
        <v>21</v>
      </c>
      <c r="B23" s="3" t="s">
        <v>3</v>
      </c>
      <c r="C23" s="3" t="s">
        <v>27</v>
      </c>
      <c r="D23" s="3" t="s">
        <v>209</v>
      </c>
      <c r="E23" s="2">
        <v>15</v>
      </c>
      <c r="F23" s="2" t="s">
        <v>71</v>
      </c>
      <c r="G23" s="2"/>
      <c r="H23" s="2"/>
      <c r="I23" s="2"/>
      <c r="J23" s="2">
        <v>69</v>
      </c>
      <c r="K23" s="2">
        <v>1</v>
      </c>
      <c r="L23" s="2"/>
      <c r="M23" s="2">
        <f t="shared" si="1"/>
        <v>1</v>
      </c>
    </row>
    <row r="24" spans="1:13" x14ac:dyDescent="0.2">
      <c r="A24" s="2">
        <v>22</v>
      </c>
      <c r="B24" s="3" t="s">
        <v>3</v>
      </c>
      <c r="C24" s="3" t="s">
        <v>27</v>
      </c>
      <c r="D24" s="3" t="s">
        <v>60</v>
      </c>
      <c r="E24" s="2">
        <v>15</v>
      </c>
      <c r="F24" s="2" t="s">
        <v>72</v>
      </c>
      <c r="G24" s="2" t="s">
        <v>77</v>
      </c>
      <c r="H24" s="2" t="s">
        <v>76</v>
      </c>
      <c r="I24" s="2">
        <v>2016</v>
      </c>
      <c r="J24" s="2">
        <v>89</v>
      </c>
      <c r="K24" s="2">
        <v>1</v>
      </c>
      <c r="L24" s="2"/>
      <c r="M24" s="2">
        <f t="shared" si="1"/>
        <v>1</v>
      </c>
    </row>
    <row r="25" spans="1:13" x14ac:dyDescent="0.2">
      <c r="A25" s="2">
        <v>23</v>
      </c>
      <c r="B25" s="3" t="s">
        <v>3</v>
      </c>
      <c r="C25" s="3" t="s">
        <v>6</v>
      </c>
      <c r="D25" s="3" t="s">
        <v>7</v>
      </c>
      <c r="E25" s="2">
        <v>16</v>
      </c>
      <c r="F25" s="2" t="s">
        <v>72</v>
      </c>
      <c r="G25" s="2" t="s">
        <v>77</v>
      </c>
      <c r="H25" s="2" t="s">
        <v>78</v>
      </c>
      <c r="I25" s="2">
        <v>2006</v>
      </c>
      <c r="J25" s="2">
        <v>89</v>
      </c>
      <c r="K25" s="2">
        <v>1</v>
      </c>
      <c r="L25" s="2"/>
      <c r="M25" s="2">
        <f t="shared" si="1"/>
        <v>1</v>
      </c>
    </row>
    <row r="26" spans="1:13" x14ac:dyDescent="0.2">
      <c r="A26" s="2">
        <v>24</v>
      </c>
      <c r="B26" s="3" t="s">
        <v>3</v>
      </c>
      <c r="C26" s="3" t="s">
        <v>8</v>
      </c>
      <c r="D26" s="3" t="s">
        <v>10</v>
      </c>
      <c r="E26" s="2">
        <v>15</v>
      </c>
      <c r="F26" s="2" t="s">
        <v>72</v>
      </c>
      <c r="G26" s="2" t="s">
        <v>76</v>
      </c>
      <c r="H26" s="2" t="s">
        <v>78</v>
      </c>
      <c r="I26" s="2">
        <v>2023</v>
      </c>
      <c r="J26" s="2">
        <v>189</v>
      </c>
      <c r="K26" s="2">
        <v>1</v>
      </c>
      <c r="L26" s="2"/>
      <c r="M26" s="2">
        <f t="shared" si="1"/>
        <v>1</v>
      </c>
    </row>
    <row r="27" spans="1:13" x14ac:dyDescent="0.2">
      <c r="A27" s="2">
        <v>25</v>
      </c>
      <c r="B27" s="3" t="s">
        <v>3</v>
      </c>
      <c r="C27" s="3" t="s">
        <v>8</v>
      </c>
      <c r="D27" s="3" t="s">
        <v>61</v>
      </c>
      <c r="E27" s="2">
        <v>15</v>
      </c>
      <c r="F27" s="2" t="s">
        <v>72</v>
      </c>
      <c r="G27" s="2" t="s">
        <v>76</v>
      </c>
      <c r="H27" s="2" t="s">
        <v>78</v>
      </c>
      <c r="I27" s="2">
        <v>2024</v>
      </c>
      <c r="J27" s="2">
        <v>169</v>
      </c>
      <c r="K27" s="2">
        <v>1</v>
      </c>
      <c r="L27" s="2"/>
      <c r="M27" s="2">
        <f t="shared" si="1"/>
        <v>1</v>
      </c>
    </row>
    <row r="28" spans="1:13" x14ac:dyDescent="0.2">
      <c r="A28" s="2">
        <v>26</v>
      </c>
      <c r="B28" s="3" t="s">
        <v>3</v>
      </c>
      <c r="C28" s="3" t="s">
        <v>8</v>
      </c>
      <c r="D28" s="3" t="s">
        <v>31</v>
      </c>
      <c r="E28" s="2">
        <v>15</v>
      </c>
      <c r="F28" s="2" t="s">
        <v>72</v>
      </c>
      <c r="G28" s="2" t="s">
        <v>77</v>
      </c>
      <c r="H28" s="2" t="s">
        <v>76</v>
      </c>
      <c r="I28" s="2">
        <v>2018</v>
      </c>
      <c r="J28" s="2">
        <v>109</v>
      </c>
      <c r="K28" s="2">
        <v>1</v>
      </c>
      <c r="L28" s="2"/>
      <c r="M28" s="2">
        <f t="shared" si="1"/>
        <v>1</v>
      </c>
    </row>
    <row r="29" spans="1:13" x14ac:dyDescent="0.2">
      <c r="A29" s="2">
        <v>27</v>
      </c>
      <c r="B29" s="3" t="s">
        <v>3</v>
      </c>
      <c r="C29" s="3" t="s">
        <v>8</v>
      </c>
      <c r="D29" s="3" t="s">
        <v>9</v>
      </c>
      <c r="E29" s="2">
        <v>15</v>
      </c>
      <c r="F29" s="2" t="s">
        <v>72</v>
      </c>
      <c r="G29" s="2" t="s">
        <v>77</v>
      </c>
      <c r="H29" s="2" t="s">
        <v>76</v>
      </c>
      <c r="I29" s="2">
        <v>2021</v>
      </c>
      <c r="J29" s="2">
        <v>159</v>
      </c>
      <c r="K29" s="2">
        <v>1</v>
      </c>
      <c r="L29" s="2"/>
      <c r="M29" s="2">
        <f t="shared" si="1"/>
        <v>1</v>
      </c>
    </row>
    <row r="30" spans="1:13" x14ac:dyDescent="0.2">
      <c r="A30" s="2">
        <v>28</v>
      </c>
      <c r="B30" s="3" t="s">
        <v>3</v>
      </c>
      <c r="C30" s="3" t="s">
        <v>8</v>
      </c>
      <c r="D30" s="3" t="s">
        <v>80</v>
      </c>
      <c r="E30" s="2">
        <v>14</v>
      </c>
      <c r="F30" s="2" t="s">
        <v>72</v>
      </c>
      <c r="G30" s="2" t="s">
        <v>76</v>
      </c>
      <c r="H30" s="2" t="s">
        <v>78</v>
      </c>
      <c r="I30" s="2">
        <v>2023</v>
      </c>
      <c r="J30" s="2">
        <v>229</v>
      </c>
      <c r="K30" s="2">
        <v>1</v>
      </c>
      <c r="L30" s="2"/>
      <c r="M30" s="2">
        <f t="shared" si="1"/>
        <v>1</v>
      </c>
    </row>
    <row r="31" spans="1:13" x14ac:dyDescent="0.2">
      <c r="A31" s="2">
        <v>29</v>
      </c>
      <c r="B31" s="3" t="s">
        <v>3</v>
      </c>
      <c r="C31" s="3" t="s">
        <v>8</v>
      </c>
      <c r="D31" s="3" t="s">
        <v>62</v>
      </c>
      <c r="E31" s="2">
        <v>15</v>
      </c>
      <c r="F31" s="2" t="s">
        <v>72</v>
      </c>
      <c r="G31" s="2" t="s">
        <v>77</v>
      </c>
      <c r="H31" s="2" t="s">
        <v>76</v>
      </c>
      <c r="I31" s="2">
        <v>2023</v>
      </c>
      <c r="J31" s="2">
        <v>119</v>
      </c>
      <c r="K31" s="2">
        <v>1</v>
      </c>
      <c r="L31" s="2"/>
      <c r="M31" s="2">
        <f t="shared" si="1"/>
        <v>1</v>
      </c>
    </row>
    <row r="32" spans="1:13" x14ac:dyDescent="0.2">
      <c r="A32" s="2">
        <v>30</v>
      </c>
      <c r="B32" s="3" t="s">
        <v>3</v>
      </c>
      <c r="C32" s="3" t="s">
        <v>8</v>
      </c>
      <c r="D32" s="3" t="s">
        <v>210</v>
      </c>
      <c r="E32" s="2">
        <v>15</v>
      </c>
      <c r="F32" s="2" t="s">
        <v>72</v>
      </c>
      <c r="G32" s="2" t="s">
        <v>195</v>
      </c>
      <c r="H32" s="2" t="s">
        <v>76</v>
      </c>
      <c r="I32" s="2">
        <v>2013</v>
      </c>
      <c r="J32" s="2">
        <v>159</v>
      </c>
      <c r="K32" s="2">
        <v>1</v>
      </c>
      <c r="L32" s="2"/>
      <c r="M32" s="2">
        <f t="shared" si="1"/>
        <v>1</v>
      </c>
    </row>
    <row r="33" spans="1:13" x14ac:dyDescent="0.2">
      <c r="A33" s="2">
        <v>31</v>
      </c>
      <c r="B33" s="3" t="s">
        <v>3</v>
      </c>
      <c r="C33" s="3" t="s">
        <v>8</v>
      </c>
      <c r="D33" s="3" t="s">
        <v>211</v>
      </c>
      <c r="E33" s="2">
        <v>15</v>
      </c>
      <c r="F33" s="2" t="s">
        <v>72</v>
      </c>
      <c r="G33" s="2" t="s">
        <v>76</v>
      </c>
      <c r="H33" s="2" t="s">
        <v>76</v>
      </c>
      <c r="I33" s="2">
        <v>2021</v>
      </c>
      <c r="J33" s="2">
        <v>139</v>
      </c>
      <c r="K33" s="2">
        <v>1</v>
      </c>
      <c r="L33" s="2"/>
      <c r="M33" s="2">
        <f t="shared" si="1"/>
        <v>1</v>
      </c>
    </row>
    <row r="34" spans="1:13" x14ac:dyDescent="0.2">
      <c r="A34" s="2">
        <v>32</v>
      </c>
      <c r="B34" s="3" t="s">
        <v>3</v>
      </c>
      <c r="C34" s="3" t="s">
        <v>8</v>
      </c>
      <c r="D34" s="3" t="s">
        <v>81</v>
      </c>
      <c r="E34" s="2">
        <v>15</v>
      </c>
      <c r="F34" s="2" t="s">
        <v>72</v>
      </c>
      <c r="G34" s="2" t="s">
        <v>76</v>
      </c>
      <c r="H34" s="2" t="s">
        <v>78</v>
      </c>
      <c r="I34" s="2">
        <v>2022</v>
      </c>
      <c r="J34" s="2">
        <v>209</v>
      </c>
      <c r="K34" s="2">
        <v>1</v>
      </c>
      <c r="L34" s="2"/>
      <c r="M34" s="2">
        <f t="shared" si="1"/>
        <v>1</v>
      </c>
    </row>
    <row r="35" spans="1:13" x14ac:dyDescent="0.2">
      <c r="A35" s="2">
        <v>33</v>
      </c>
      <c r="B35" s="3" t="s">
        <v>3</v>
      </c>
      <c r="C35" s="3" t="s">
        <v>8</v>
      </c>
      <c r="D35" s="3" t="s">
        <v>63</v>
      </c>
      <c r="E35" s="2">
        <v>15</v>
      </c>
      <c r="F35" s="2" t="s">
        <v>72</v>
      </c>
      <c r="G35" s="2" t="s">
        <v>76</v>
      </c>
      <c r="H35" s="2" t="s">
        <v>76</v>
      </c>
      <c r="I35" s="2">
        <v>2024</v>
      </c>
      <c r="J35" s="2">
        <v>159</v>
      </c>
      <c r="K35" s="2">
        <v>1</v>
      </c>
      <c r="L35" s="2"/>
      <c r="M35" s="2">
        <f t="shared" si="1"/>
        <v>1</v>
      </c>
    </row>
    <row r="36" spans="1:13" x14ac:dyDescent="0.2">
      <c r="A36" s="2">
        <v>34</v>
      </c>
      <c r="B36" s="3" t="s">
        <v>3</v>
      </c>
      <c r="C36" s="3" t="s">
        <v>8</v>
      </c>
      <c r="D36" s="3" t="s">
        <v>11</v>
      </c>
      <c r="E36" s="2">
        <v>15</v>
      </c>
      <c r="F36" s="2" t="s">
        <v>72</v>
      </c>
      <c r="G36" s="2" t="s">
        <v>77</v>
      </c>
      <c r="H36" s="2" t="s">
        <v>76</v>
      </c>
      <c r="I36" s="2">
        <v>2023</v>
      </c>
      <c r="J36" s="2">
        <v>219</v>
      </c>
      <c r="K36" s="2">
        <v>2</v>
      </c>
      <c r="L36" s="2"/>
      <c r="M36" s="2">
        <f t="shared" si="1"/>
        <v>2</v>
      </c>
    </row>
    <row r="37" spans="1:13" x14ac:dyDescent="0.2">
      <c r="A37" s="2">
        <v>35</v>
      </c>
      <c r="B37" s="3" t="s">
        <v>3</v>
      </c>
      <c r="C37" s="3" t="s">
        <v>24</v>
      </c>
      <c r="D37" s="3" t="s">
        <v>25</v>
      </c>
      <c r="E37" s="2">
        <v>11</v>
      </c>
      <c r="F37" s="2" t="s">
        <v>71</v>
      </c>
      <c r="G37" s="2"/>
      <c r="H37" s="2"/>
      <c r="I37" s="2"/>
      <c r="J37" s="2">
        <v>69</v>
      </c>
      <c r="K37" s="2">
        <v>2</v>
      </c>
      <c r="L37" s="2"/>
      <c r="M37" s="2">
        <f t="shared" si="1"/>
        <v>2</v>
      </c>
    </row>
    <row r="38" spans="1:13" x14ac:dyDescent="0.2">
      <c r="A38" s="2">
        <v>36</v>
      </c>
      <c r="B38" s="3" t="s">
        <v>3</v>
      </c>
      <c r="C38" s="3" t="s">
        <v>24</v>
      </c>
      <c r="D38" s="3" t="s">
        <v>25</v>
      </c>
      <c r="E38" s="2">
        <v>13</v>
      </c>
      <c r="F38" s="2" t="s">
        <v>71</v>
      </c>
      <c r="G38" s="2"/>
      <c r="H38" s="2"/>
      <c r="I38" s="2"/>
      <c r="J38" s="2">
        <v>69</v>
      </c>
      <c r="K38" s="2">
        <v>1</v>
      </c>
      <c r="L38" s="2"/>
      <c r="M38" s="2">
        <f t="shared" si="1"/>
        <v>1</v>
      </c>
    </row>
    <row r="39" spans="1:13" x14ac:dyDescent="0.2">
      <c r="A39" s="2">
        <v>37</v>
      </c>
      <c r="B39" s="3" t="s">
        <v>3</v>
      </c>
      <c r="C39" s="3" t="s">
        <v>24</v>
      </c>
      <c r="D39" s="3" t="s">
        <v>25</v>
      </c>
      <c r="E39" s="2">
        <v>14</v>
      </c>
      <c r="F39" s="2" t="s">
        <v>71</v>
      </c>
      <c r="G39" s="2"/>
      <c r="H39" s="2"/>
      <c r="I39" s="2"/>
      <c r="J39" s="2">
        <v>69</v>
      </c>
      <c r="K39" s="2">
        <v>1</v>
      </c>
      <c r="L39" s="2"/>
      <c r="M39" s="2">
        <f t="shared" si="1"/>
        <v>1</v>
      </c>
    </row>
    <row r="40" spans="1:13" x14ac:dyDescent="0.2">
      <c r="A40" s="2">
        <v>38</v>
      </c>
      <c r="B40" s="3" t="s">
        <v>3</v>
      </c>
      <c r="C40" s="3" t="s">
        <v>24</v>
      </c>
      <c r="D40" s="3" t="s">
        <v>25</v>
      </c>
      <c r="E40" s="2">
        <v>16</v>
      </c>
      <c r="F40" s="2" t="s">
        <v>71</v>
      </c>
      <c r="G40" s="2"/>
      <c r="H40" s="2"/>
      <c r="I40" s="2"/>
      <c r="J40" s="2">
        <v>69</v>
      </c>
      <c r="K40" s="2">
        <v>1</v>
      </c>
      <c r="L40" s="2"/>
      <c r="M40" s="2">
        <f t="shared" si="1"/>
        <v>1</v>
      </c>
    </row>
    <row r="41" spans="1:13" x14ac:dyDescent="0.2">
      <c r="A41" s="2">
        <v>39</v>
      </c>
      <c r="B41" s="3" t="s">
        <v>3</v>
      </c>
      <c r="C41" s="3" t="s">
        <v>24</v>
      </c>
      <c r="D41" s="3" t="s">
        <v>64</v>
      </c>
      <c r="E41" s="2">
        <v>15</v>
      </c>
      <c r="F41" s="2" t="s">
        <v>72</v>
      </c>
      <c r="G41" s="2" t="s">
        <v>194</v>
      </c>
      <c r="H41" s="2" t="s">
        <v>76</v>
      </c>
      <c r="I41" s="2">
        <v>2023</v>
      </c>
      <c r="J41" s="2">
        <v>109</v>
      </c>
      <c r="K41" s="2">
        <v>3</v>
      </c>
      <c r="L41" s="2"/>
      <c r="M41" s="2">
        <f t="shared" si="1"/>
        <v>3</v>
      </c>
    </row>
    <row r="42" spans="1:13" x14ac:dyDescent="0.2">
      <c r="A42" s="2">
        <v>40</v>
      </c>
      <c r="B42" s="3" t="s">
        <v>3</v>
      </c>
      <c r="C42" s="3" t="s">
        <v>207</v>
      </c>
      <c r="D42" s="3" t="s">
        <v>20</v>
      </c>
      <c r="E42" s="2">
        <v>15</v>
      </c>
      <c r="F42" s="2" t="s">
        <v>72</v>
      </c>
      <c r="G42" s="2"/>
      <c r="H42" s="2"/>
      <c r="I42" s="2"/>
      <c r="J42" s="2">
        <v>69</v>
      </c>
      <c r="K42" s="2">
        <v>2</v>
      </c>
      <c r="L42" s="2"/>
      <c r="M42" s="2">
        <f t="shared" si="1"/>
        <v>2</v>
      </c>
    </row>
    <row r="43" spans="1:13" x14ac:dyDescent="0.2">
      <c r="A43" s="2">
        <v>41</v>
      </c>
      <c r="B43" s="3" t="s">
        <v>3</v>
      </c>
      <c r="C43" s="3" t="s">
        <v>207</v>
      </c>
      <c r="D43" s="3" t="s">
        <v>65</v>
      </c>
      <c r="E43" s="2">
        <v>15</v>
      </c>
      <c r="F43" s="2" t="s">
        <v>72</v>
      </c>
      <c r="G43" s="2" t="s">
        <v>77</v>
      </c>
      <c r="H43" s="2" t="s">
        <v>76</v>
      </c>
      <c r="I43" s="2">
        <v>2016</v>
      </c>
      <c r="J43" s="2">
        <v>79</v>
      </c>
      <c r="K43" s="2">
        <v>1</v>
      </c>
      <c r="L43" s="2"/>
      <c r="M43" s="2">
        <f t="shared" si="1"/>
        <v>1</v>
      </c>
    </row>
    <row r="44" spans="1:13" x14ac:dyDescent="0.2">
      <c r="A44" s="2">
        <v>42</v>
      </c>
      <c r="B44" s="3" t="s">
        <v>3</v>
      </c>
      <c r="C44" s="3" t="s">
        <v>207</v>
      </c>
      <c r="D44" s="3" t="s">
        <v>21</v>
      </c>
      <c r="E44" s="2">
        <v>8</v>
      </c>
      <c r="F44" s="2" t="s">
        <v>71</v>
      </c>
      <c r="G44" s="2"/>
      <c r="H44" s="2"/>
      <c r="I44" s="2"/>
      <c r="J44" s="2">
        <v>69</v>
      </c>
      <c r="K44" s="2">
        <v>2</v>
      </c>
      <c r="L44" s="2"/>
      <c r="M44" s="2">
        <f t="shared" si="1"/>
        <v>2</v>
      </c>
    </row>
    <row r="45" spans="1:13" x14ac:dyDescent="0.2">
      <c r="A45" s="2">
        <v>43</v>
      </c>
      <c r="B45" s="3" t="s">
        <v>3</v>
      </c>
      <c r="C45" s="3" t="s">
        <v>207</v>
      </c>
      <c r="D45" s="3" t="s">
        <v>21</v>
      </c>
      <c r="E45" s="2">
        <v>9</v>
      </c>
      <c r="F45" s="2" t="s">
        <v>71</v>
      </c>
      <c r="G45" s="2"/>
      <c r="H45" s="2"/>
      <c r="I45" s="2"/>
      <c r="J45" s="2">
        <v>69</v>
      </c>
      <c r="K45" s="2">
        <v>2</v>
      </c>
      <c r="L45" s="2"/>
      <c r="M45" s="2">
        <f t="shared" si="1"/>
        <v>2</v>
      </c>
    </row>
    <row r="46" spans="1:13" x14ac:dyDescent="0.2">
      <c r="A46" s="2">
        <v>44</v>
      </c>
      <c r="B46" s="3" t="s">
        <v>3</v>
      </c>
      <c r="C46" s="3" t="s">
        <v>207</v>
      </c>
      <c r="D46" s="3" t="s">
        <v>21</v>
      </c>
      <c r="E46" s="2">
        <v>10</v>
      </c>
      <c r="F46" s="2" t="s">
        <v>71</v>
      </c>
      <c r="G46" s="2"/>
      <c r="H46" s="2"/>
      <c r="I46" s="2"/>
      <c r="J46" s="2">
        <v>69</v>
      </c>
      <c r="K46" s="2">
        <v>1</v>
      </c>
      <c r="L46" s="2"/>
      <c r="M46" s="2">
        <f t="shared" si="1"/>
        <v>1</v>
      </c>
    </row>
    <row r="47" spans="1:13" x14ac:dyDescent="0.2">
      <c r="A47" s="2">
        <v>45</v>
      </c>
      <c r="B47" s="3" t="s">
        <v>3</v>
      </c>
      <c r="C47" s="3" t="s">
        <v>207</v>
      </c>
      <c r="D47" s="3" t="s">
        <v>21</v>
      </c>
      <c r="E47" s="2">
        <v>11</v>
      </c>
      <c r="F47" s="2" t="s">
        <v>71</v>
      </c>
      <c r="G47" s="2"/>
      <c r="H47" s="2"/>
      <c r="I47" s="2"/>
      <c r="J47" s="2">
        <v>69</v>
      </c>
      <c r="K47" s="2">
        <v>1</v>
      </c>
      <c r="L47" s="2"/>
      <c r="M47" s="2">
        <f t="shared" si="1"/>
        <v>1</v>
      </c>
    </row>
    <row r="48" spans="1:13" x14ac:dyDescent="0.2">
      <c r="A48" s="2">
        <v>46</v>
      </c>
      <c r="B48" s="3" t="s">
        <v>3</v>
      </c>
      <c r="C48" s="3" t="s">
        <v>38</v>
      </c>
      <c r="D48" s="3" t="s">
        <v>39</v>
      </c>
      <c r="E48" s="2">
        <v>15</v>
      </c>
      <c r="F48" s="2" t="s">
        <v>72</v>
      </c>
      <c r="G48" s="2" t="s">
        <v>76</v>
      </c>
      <c r="H48" s="2" t="s">
        <v>78</v>
      </c>
      <c r="I48" s="2">
        <v>2023</v>
      </c>
      <c r="J48" s="2">
        <v>109</v>
      </c>
      <c r="K48" s="2">
        <v>2</v>
      </c>
      <c r="L48" s="2"/>
      <c r="M48" s="2">
        <f t="shared" si="1"/>
        <v>2</v>
      </c>
    </row>
    <row r="49" spans="1:13" x14ac:dyDescent="0.2">
      <c r="A49" s="2">
        <v>47</v>
      </c>
      <c r="B49" s="3" t="s">
        <v>3</v>
      </c>
      <c r="C49" s="3" t="s">
        <v>38</v>
      </c>
      <c r="D49" s="3" t="s">
        <v>50</v>
      </c>
      <c r="E49" s="2">
        <v>15</v>
      </c>
      <c r="F49" s="2" t="s">
        <v>72</v>
      </c>
      <c r="G49" s="2" t="s">
        <v>76</v>
      </c>
      <c r="H49" s="2" t="s">
        <v>76</v>
      </c>
      <c r="I49" s="2">
        <v>2023</v>
      </c>
      <c r="J49" s="2">
        <v>109</v>
      </c>
      <c r="K49" s="2">
        <v>1</v>
      </c>
      <c r="L49" s="2"/>
      <c r="M49" s="2">
        <f t="shared" si="1"/>
        <v>1</v>
      </c>
    </row>
    <row r="50" spans="1:13" x14ac:dyDescent="0.2">
      <c r="A50" s="2">
        <v>48</v>
      </c>
      <c r="B50" s="3" t="s">
        <v>3</v>
      </c>
      <c r="C50" s="3" t="s">
        <v>40</v>
      </c>
      <c r="D50" s="3" t="s">
        <v>264</v>
      </c>
      <c r="E50" s="2">
        <v>15</v>
      </c>
      <c r="F50" s="2" t="s">
        <v>71</v>
      </c>
      <c r="G50" s="2"/>
      <c r="H50" s="2"/>
      <c r="I50" s="2"/>
      <c r="J50" s="2">
        <v>89</v>
      </c>
      <c r="K50" s="2">
        <v>1</v>
      </c>
      <c r="L50" s="2"/>
      <c r="M50" s="2">
        <f t="shared" si="1"/>
        <v>1</v>
      </c>
    </row>
    <row r="51" spans="1:13" x14ac:dyDescent="0.2">
      <c r="A51" s="2">
        <v>49</v>
      </c>
      <c r="B51" s="3" t="s">
        <v>3</v>
      </c>
      <c r="C51" s="3" t="s">
        <v>38</v>
      </c>
      <c r="D51" s="3" t="s">
        <v>41</v>
      </c>
      <c r="E51" s="2">
        <v>15</v>
      </c>
      <c r="F51" s="2" t="s">
        <v>72</v>
      </c>
      <c r="G51" s="2" t="s">
        <v>193</v>
      </c>
      <c r="H51" s="2" t="s">
        <v>76</v>
      </c>
      <c r="I51" s="2">
        <v>2023</v>
      </c>
      <c r="J51" s="2">
        <v>129</v>
      </c>
      <c r="K51" s="2">
        <v>2</v>
      </c>
      <c r="L51" s="2"/>
      <c r="M51" s="2">
        <f t="shared" si="1"/>
        <v>2</v>
      </c>
    </row>
    <row r="52" spans="1:13" x14ac:dyDescent="0.2">
      <c r="A52" s="2">
        <v>50</v>
      </c>
      <c r="B52" s="3" t="s">
        <v>3</v>
      </c>
      <c r="C52" s="3" t="s">
        <v>38</v>
      </c>
      <c r="D52" s="3" t="s">
        <v>42</v>
      </c>
      <c r="E52" s="2">
        <v>15</v>
      </c>
      <c r="F52" s="2" t="s">
        <v>72</v>
      </c>
      <c r="G52" s="2" t="s">
        <v>77</v>
      </c>
      <c r="H52" s="2" t="s">
        <v>76</v>
      </c>
      <c r="I52" s="2">
        <v>2013</v>
      </c>
      <c r="J52" s="2">
        <v>99</v>
      </c>
      <c r="K52" s="2">
        <v>1</v>
      </c>
      <c r="L52" s="2"/>
      <c r="M52" s="2">
        <v>1</v>
      </c>
    </row>
    <row r="53" spans="1:13" x14ac:dyDescent="0.2">
      <c r="A53" s="2">
        <v>51</v>
      </c>
      <c r="B53" s="3" t="s">
        <v>3</v>
      </c>
      <c r="C53" s="3" t="s">
        <v>38</v>
      </c>
      <c r="D53" s="3" t="s">
        <v>49</v>
      </c>
      <c r="E53" s="2">
        <v>15</v>
      </c>
      <c r="F53" s="2" t="s">
        <v>72</v>
      </c>
      <c r="G53" s="2" t="s">
        <v>193</v>
      </c>
      <c r="H53" s="2" t="s">
        <v>76</v>
      </c>
      <c r="I53" s="2">
        <v>2016</v>
      </c>
      <c r="J53" s="2">
        <v>109</v>
      </c>
      <c r="K53" s="2">
        <v>1</v>
      </c>
      <c r="L53" s="2"/>
      <c r="M53" s="2">
        <v>1</v>
      </c>
    </row>
    <row r="54" spans="1:13" x14ac:dyDescent="0.2">
      <c r="A54" s="2">
        <v>52</v>
      </c>
      <c r="B54" s="3" t="s">
        <v>3</v>
      </c>
      <c r="C54" s="3" t="s">
        <v>40</v>
      </c>
      <c r="D54" s="3" t="s">
        <v>49</v>
      </c>
      <c r="E54" s="2">
        <v>16</v>
      </c>
      <c r="F54" s="2" t="s">
        <v>72</v>
      </c>
      <c r="G54" s="2" t="s">
        <v>193</v>
      </c>
      <c r="H54" s="2" t="s">
        <v>76</v>
      </c>
      <c r="I54" s="2">
        <v>2016</v>
      </c>
      <c r="J54" s="2">
        <v>109</v>
      </c>
      <c r="K54" s="2">
        <v>1</v>
      </c>
      <c r="L54" s="2"/>
      <c r="M54" s="2">
        <f t="shared" ref="M54:M76" si="2">+K54-L54</f>
        <v>1</v>
      </c>
    </row>
    <row r="55" spans="1:13" x14ac:dyDescent="0.2">
      <c r="A55" s="2">
        <v>53</v>
      </c>
      <c r="B55" s="3" t="s">
        <v>3</v>
      </c>
      <c r="C55" s="3" t="s">
        <v>17</v>
      </c>
      <c r="D55" s="3" t="s">
        <v>43</v>
      </c>
      <c r="E55" s="2">
        <v>15</v>
      </c>
      <c r="F55" s="2" t="s">
        <v>72</v>
      </c>
      <c r="G55" s="2" t="s">
        <v>76</v>
      </c>
      <c r="H55" s="2" t="s">
        <v>78</v>
      </c>
      <c r="I55" s="2">
        <v>2023</v>
      </c>
      <c r="J55" s="2">
        <v>159</v>
      </c>
      <c r="K55" s="2">
        <v>1</v>
      </c>
      <c r="L55" s="2"/>
      <c r="M55" s="2">
        <f t="shared" si="2"/>
        <v>1</v>
      </c>
    </row>
    <row r="56" spans="1:13" x14ac:dyDescent="0.2">
      <c r="A56" s="2">
        <v>54</v>
      </c>
      <c r="B56" s="3" t="s">
        <v>3</v>
      </c>
      <c r="C56" s="3" t="s">
        <v>17</v>
      </c>
      <c r="D56" s="3" t="s">
        <v>18</v>
      </c>
      <c r="E56" s="2">
        <v>16</v>
      </c>
      <c r="F56" s="2" t="s">
        <v>72</v>
      </c>
      <c r="G56" s="2" t="s">
        <v>77</v>
      </c>
      <c r="H56" s="2" t="s">
        <v>76</v>
      </c>
      <c r="I56" s="2">
        <v>2003</v>
      </c>
      <c r="J56" s="2">
        <v>39</v>
      </c>
      <c r="K56" s="2">
        <v>1</v>
      </c>
      <c r="L56" s="2"/>
      <c r="M56" s="2">
        <f t="shared" si="2"/>
        <v>1</v>
      </c>
    </row>
    <row r="57" spans="1:13" x14ac:dyDescent="0.2">
      <c r="A57" s="2">
        <v>55</v>
      </c>
      <c r="B57" s="3" t="s">
        <v>3</v>
      </c>
      <c r="C57" s="3" t="s">
        <v>17</v>
      </c>
      <c r="D57" s="3" t="s">
        <v>208</v>
      </c>
      <c r="E57" s="2">
        <v>12</v>
      </c>
      <c r="F57" s="2" t="s">
        <v>71</v>
      </c>
      <c r="G57" s="2"/>
      <c r="H57" s="2"/>
      <c r="I57" s="2"/>
      <c r="J57" s="2">
        <v>79</v>
      </c>
      <c r="K57" s="2">
        <v>1</v>
      </c>
      <c r="L57" s="2"/>
      <c r="M57" s="2">
        <f t="shared" si="2"/>
        <v>1</v>
      </c>
    </row>
    <row r="58" spans="1:13" x14ac:dyDescent="0.2">
      <c r="A58" s="2">
        <v>56</v>
      </c>
      <c r="B58" s="3" t="s">
        <v>3</v>
      </c>
      <c r="C58" s="3" t="s">
        <v>17</v>
      </c>
      <c r="D58" s="3" t="s">
        <v>44</v>
      </c>
      <c r="E58" s="2">
        <v>15</v>
      </c>
      <c r="F58" s="2" t="s">
        <v>72</v>
      </c>
      <c r="G58" s="2" t="s">
        <v>77</v>
      </c>
      <c r="H58" s="2" t="s">
        <v>76</v>
      </c>
      <c r="I58" s="2">
        <v>2022</v>
      </c>
      <c r="J58" s="2">
        <v>109</v>
      </c>
      <c r="K58" s="2">
        <v>1</v>
      </c>
      <c r="L58" s="2"/>
      <c r="M58" s="2">
        <f t="shared" si="2"/>
        <v>1</v>
      </c>
    </row>
    <row r="59" spans="1:13" x14ac:dyDescent="0.2">
      <c r="A59" s="2">
        <v>57</v>
      </c>
      <c r="B59" s="3" t="s">
        <v>3</v>
      </c>
      <c r="C59" s="3" t="s">
        <v>17</v>
      </c>
      <c r="D59" s="3" t="s">
        <v>32</v>
      </c>
      <c r="E59" s="2">
        <v>15</v>
      </c>
      <c r="F59" s="2" t="s">
        <v>71</v>
      </c>
      <c r="H59" s="2" t="s">
        <v>76</v>
      </c>
      <c r="I59" s="2">
        <v>2024</v>
      </c>
      <c r="J59" s="2">
        <v>89</v>
      </c>
      <c r="K59" s="2">
        <v>1</v>
      </c>
      <c r="L59" s="2"/>
      <c r="M59" s="2">
        <f t="shared" si="2"/>
        <v>1</v>
      </c>
    </row>
    <row r="60" spans="1:13" x14ac:dyDescent="0.2">
      <c r="A60" s="2">
        <v>58</v>
      </c>
      <c r="B60" s="3" t="s">
        <v>3</v>
      </c>
      <c r="C60" s="3" t="s">
        <v>17</v>
      </c>
      <c r="D60" s="3" t="s">
        <v>54</v>
      </c>
      <c r="E60" s="2">
        <v>15</v>
      </c>
      <c r="F60" s="2" t="s">
        <v>72</v>
      </c>
      <c r="G60" s="2" t="s">
        <v>77</v>
      </c>
      <c r="H60" s="2" t="s">
        <v>78</v>
      </c>
      <c r="I60" s="2">
        <v>2022</v>
      </c>
      <c r="J60" s="2">
        <v>159</v>
      </c>
      <c r="K60" s="2">
        <v>1</v>
      </c>
      <c r="L60" s="2"/>
      <c r="M60" s="2">
        <f t="shared" si="2"/>
        <v>1</v>
      </c>
    </row>
    <row r="61" spans="1:13" x14ac:dyDescent="0.2">
      <c r="A61" s="2">
        <v>59</v>
      </c>
      <c r="B61" s="3" t="s">
        <v>3</v>
      </c>
      <c r="C61" s="3" t="s">
        <v>17</v>
      </c>
      <c r="D61" s="3" t="s">
        <v>66</v>
      </c>
      <c r="E61" s="2">
        <v>15</v>
      </c>
      <c r="F61" s="2" t="s">
        <v>72</v>
      </c>
      <c r="G61" s="2" t="s">
        <v>194</v>
      </c>
      <c r="H61" s="2" t="s">
        <v>76</v>
      </c>
      <c r="I61" s="2">
        <v>2023</v>
      </c>
      <c r="J61" s="2">
        <v>149</v>
      </c>
      <c r="K61" s="2">
        <v>1</v>
      </c>
      <c r="L61" s="2"/>
      <c r="M61" s="2">
        <f t="shared" si="2"/>
        <v>1</v>
      </c>
    </row>
    <row r="62" spans="1:13" x14ac:dyDescent="0.2">
      <c r="A62" s="2">
        <v>60</v>
      </c>
      <c r="B62" s="3" t="s">
        <v>3</v>
      </c>
      <c r="C62" s="3" t="s">
        <v>17</v>
      </c>
      <c r="D62" s="3" t="s">
        <v>33</v>
      </c>
      <c r="E62" s="2">
        <v>15</v>
      </c>
      <c r="F62" s="2" t="s">
        <v>71</v>
      </c>
      <c r="G62" s="2"/>
      <c r="H62" s="2"/>
      <c r="I62" s="2"/>
      <c r="J62" s="2">
        <v>69</v>
      </c>
      <c r="K62" s="2">
        <v>1</v>
      </c>
      <c r="L62" s="2"/>
      <c r="M62" s="2">
        <f t="shared" si="2"/>
        <v>1</v>
      </c>
    </row>
    <row r="63" spans="1:13" x14ac:dyDescent="0.2">
      <c r="A63" s="2">
        <v>61</v>
      </c>
      <c r="B63" s="3" t="s">
        <v>3</v>
      </c>
      <c r="C63" s="3" t="s">
        <v>17</v>
      </c>
      <c r="D63" s="3" t="s">
        <v>67</v>
      </c>
      <c r="E63" s="2">
        <v>13</v>
      </c>
      <c r="F63" s="2" t="s">
        <v>71</v>
      </c>
      <c r="G63" s="2"/>
      <c r="H63" s="2"/>
      <c r="I63" s="2"/>
      <c r="J63" s="2">
        <v>99</v>
      </c>
      <c r="K63" s="2">
        <v>1</v>
      </c>
      <c r="L63" s="2"/>
      <c r="M63" s="2">
        <f t="shared" si="2"/>
        <v>1</v>
      </c>
    </row>
    <row r="64" spans="1:13" x14ac:dyDescent="0.2">
      <c r="A64" s="2">
        <v>62</v>
      </c>
      <c r="B64" s="3" t="s">
        <v>3</v>
      </c>
      <c r="C64" s="3" t="s">
        <v>17</v>
      </c>
      <c r="D64" s="3" t="s">
        <v>52</v>
      </c>
      <c r="E64" s="2">
        <v>15</v>
      </c>
      <c r="F64" s="2" t="s">
        <v>72</v>
      </c>
      <c r="G64" s="2" t="s">
        <v>77</v>
      </c>
      <c r="H64" s="2" t="s">
        <v>76</v>
      </c>
      <c r="I64" s="2">
        <v>2022</v>
      </c>
      <c r="J64" s="2">
        <v>129</v>
      </c>
      <c r="K64" s="2">
        <v>1</v>
      </c>
      <c r="L64" s="2"/>
      <c r="M64" s="2">
        <f t="shared" si="2"/>
        <v>1</v>
      </c>
    </row>
    <row r="65" spans="1:13" x14ac:dyDescent="0.2">
      <c r="A65" s="2">
        <v>63</v>
      </c>
      <c r="B65" s="3" t="s">
        <v>3</v>
      </c>
      <c r="C65" s="3" t="s">
        <v>17</v>
      </c>
      <c r="D65" s="3" t="s">
        <v>45</v>
      </c>
      <c r="E65" s="2">
        <v>15</v>
      </c>
      <c r="F65" s="2" t="s">
        <v>72</v>
      </c>
      <c r="G65" s="2" t="s">
        <v>193</v>
      </c>
      <c r="H65" s="2" t="s">
        <v>78</v>
      </c>
      <c r="I65" s="2">
        <v>2022</v>
      </c>
      <c r="J65" s="2">
        <v>109</v>
      </c>
      <c r="K65" s="2">
        <v>2</v>
      </c>
      <c r="L65" s="2"/>
      <c r="M65" s="2">
        <f t="shared" si="2"/>
        <v>2</v>
      </c>
    </row>
    <row r="66" spans="1:13" x14ac:dyDescent="0.2">
      <c r="A66" s="2">
        <v>64</v>
      </c>
      <c r="B66" s="3" t="s">
        <v>3</v>
      </c>
      <c r="C66" s="3" t="s">
        <v>17</v>
      </c>
      <c r="D66" s="3" t="s">
        <v>53</v>
      </c>
      <c r="E66" s="2">
        <v>15</v>
      </c>
      <c r="F66" s="2" t="s">
        <v>72</v>
      </c>
      <c r="G66" s="2" t="s">
        <v>77</v>
      </c>
      <c r="H66" s="2" t="s">
        <v>76</v>
      </c>
      <c r="I66" s="2">
        <v>2022</v>
      </c>
      <c r="J66" s="2">
        <v>129</v>
      </c>
      <c r="K66" s="2">
        <v>1</v>
      </c>
      <c r="L66" s="2"/>
      <c r="M66" s="2">
        <f t="shared" si="2"/>
        <v>1</v>
      </c>
    </row>
    <row r="67" spans="1:13" x14ac:dyDescent="0.2">
      <c r="A67" s="2">
        <v>65</v>
      </c>
      <c r="B67" s="3" t="s">
        <v>3</v>
      </c>
      <c r="C67" s="3" t="s">
        <v>17</v>
      </c>
      <c r="D67" s="3" t="s">
        <v>46</v>
      </c>
      <c r="E67" s="2">
        <v>15</v>
      </c>
      <c r="F67" s="2" t="s">
        <v>72</v>
      </c>
      <c r="G67" s="2" t="s">
        <v>77</v>
      </c>
      <c r="H67" s="2" t="s">
        <v>76</v>
      </c>
      <c r="I67" s="2">
        <v>2022</v>
      </c>
      <c r="J67" s="2">
        <v>149</v>
      </c>
      <c r="K67" s="2">
        <v>1</v>
      </c>
      <c r="L67" s="2"/>
      <c r="M67" s="2">
        <f t="shared" si="2"/>
        <v>1</v>
      </c>
    </row>
    <row r="68" spans="1:13" x14ac:dyDescent="0.2">
      <c r="A68" s="2">
        <v>66</v>
      </c>
      <c r="B68" s="3" t="s">
        <v>3</v>
      </c>
      <c r="C68" s="3" t="s">
        <v>17</v>
      </c>
      <c r="D68" s="3" t="s">
        <v>34</v>
      </c>
      <c r="E68" s="2">
        <v>15</v>
      </c>
      <c r="F68" s="2" t="s">
        <v>72</v>
      </c>
      <c r="G68" s="2" t="s">
        <v>77</v>
      </c>
      <c r="H68" s="2" t="s">
        <v>76</v>
      </c>
      <c r="I68" s="2">
        <v>2023</v>
      </c>
      <c r="J68" s="2">
        <v>139</v>
      </c>
      <c r="K68" s="2">
        <v>1</v>
      </c>
      <c r="L68" s="2"/>
      <c r="M68" s="2">
        <f t="shared" si="2"/>
        <v>1</v>
      </c>
    </row>
    <row r="69" spans="1:13" x14ac:dyDescent="0.2">
      <c r="A69" s="2">
        <v>67</v>
      </c>
      <c r="B69" s="3" t="s">
        <v>3</v>
      </c>
      <c r="C69" s="3" t="s">
        <v>17</v>
      </c>
      <c r="D69" s="3" t="s">
        <v>55</v>
      </c>
      <c r="E69" s="2">
        <v>15</v>
      </c>
      <c r="F69" s="2" t="s">
        <v>72</v>
      </c>
      <c r="G69" s="2" t="s">
        <v>77</v>
      </c>
      <c r="H69" s="2" t="s">
        <v>76</v>
      </c>
      <c r="I69" s="2">
        <v>2015</v>
      </c>
      <c r="J69" s="2">
        <v>109</v>
      </c>
      <c r="K69" s="2">
        <v>1</v>
      </c>
      <c r="L69" s="2"/>
      <c r="M69" s="2">
        <f t="shared" si="2"/>
        <v>1</v>
      </c>
    </row>
    <row r="70" spans="1:13" x14ac:dyDescent="0.2">
      <c r="A70" s="2">
        <v>68</v>
      </c>
      <c r="B70" s="3" t="s">
        <v>3</v>
      </c>
      <c r="C70" s="3" t="s">
        <v>17</v>
      </c>
      <c r="D70" s="3" t="s">
        <v>30</v>
      </c>
      <c r="E70" s="2">
        <v>15</v>
      </c>
      <c r="F70" s="2" t="s">
        <v>71</v>
      </c>
      <c r="G70" s="2"/>
      <c r="H70" s="2"/>
      <c r="I70" s="2"/>
      <c r="J70" s="2">
        <v>79</v>
      </c>
      <c r="K70" s="2">
        <v>2</v>
      </c>
      <c r="L70" s="2"/>
      <c r="M70" s="2">
        <f t="shared" si="2"/>
        <v>2</v>
      </c>
    </row>
    <row r="71" spans="1:13" x14ac:dyDescent="0.2">
      <c r="A71" s="2">
        <v>69</v>
      </c>
      <c r="B71" s="3" t="s">
        <v>3</v>
      </c>
      <c r="C71" s="3" t="s">
        <v>17</v>
      </c>
      <c r="D71" s="3" t="s">
        <v>47</v>
      </c>
      <c r="E71" s="2">
        <v>15</v>
      </c>
      <c r="F71" s="2" t="s">
        <v>72</v>
      </c>
      <c r="G71" s="2" t="s">
        <v>77</v>
      </c>
      <c r="H71" s="2" t="s">
        <v>76</v>
      </c>
      <c r="I71" s="2">
        <v>2024</v>
      </c>
      <c r="J71" s="2">
        <v>159</v>
      </c>
      <c r="K71" s="2">
        <v>1</v>
      </c>
      <c r="L71" s="2"/>
      <c r="M71" s="2">
        <f t="shared" si="2"/>
        <v>1</v>
      </c>
    </row>
    <row r="72" spans="1:13" x14ac:dyDescent="0.2">
      <c r="A72" s="2">
        <v>70</v>
      </c>
      <c r="B72" s="3" t="s">
        <v>3</v>
      </c>
      <c r="C72" s="3" t="s">
        <v>17</v>
      </c>
      <c r="D72" s="3" t="s">
        <v>35</v>
      </c>
      <c r="E72" s="2">
        <v>14</v>
      </c>
      <c r="F72" s="2" t="s">
        <v>72</v>
      </c>
      <c r="G72" s="2" t="s">
        <v>76</v>
      </c>
      <c r="H72" s="2" t="s">
        <v>76</v>
      </c>
      <c r="I72" s="2">
        <v>2022</v>
      </c>
      <c r="J72" s="2">
        <v>129</v>
      </c>
      <c r="K72" s="2">
        <v>1</v>
      </c>
      <c r="L72" s="2"/>
      <c r="M72" s="2">
        <f t="shared" si="2"/>
        <v>1</v>
      </c>
    </row>
    <row r="73" spans="1:13" x14ac:dyDescent="0.2">
      <c r="A73" s="2">
        <v>71</v>
      </c>
      <c r="B73" s="3" t="s">
        <v>3</v>
      </c>
      <c r="C73" s="3" t="s">
        <v>17</v>
      </c>
      <c r="D73" s="3" t="s">
        <v>35</v>
      </c>
      <c r="E73" s="2">
        <v>15</v>
      </c>
      <c r="F73" s="2" t="s">
        <v>72</v>
      </c>
      <c r="G73" s="2" t="s">
        <v>76</v>
      </c>
      <c r="H73" s="2" t="s">
        <v>76</v>
      </c>
      <c r="I73" s="2">
        <v>2022</v>
      </c>
      <c r="J73" s="2">
        <v>129</v>
      </c>
      <c r="K73" s="2">
        <v>2</v>
      </c>
      <c r="L73" s="2"/>
      <c r="M73" s="2">
        <f t="shared" si="2"/>
        <v>2</v>
      </c>
    </row>
    <row r="74" spans="1:13" x14ac:dyDescent="0.2">
      <c r="A74" s="2">
        <v>72</v>
      </c>
      <c r="B74" s="3" t="s">
        <v>3</v>
      </c>
      <c r="C74" s="3" t="s">
        <v>17</v>
      </c>
      <c r="D74" s="3" t="s">
        <v>48</v>
      </c>
      <c r="E74" s="2">
        <v>16</v>
      </c>
      <c r="F74" s="2" t="s">
        <v>72</v>
      </c>
      <c r="G74" s="2" t="s">
        <v>77</v>
      </c>
      <c r="H74" s="2" t="s">
        <v>76</v>
      </c>
      <c r="I74" s="2">
        <v>2010</v>
      </c>
      <c r="J74" s="2">
        <v>99</v>
      </c>
      <c r="K74" s="2">
        <v>1</v>
      </c>
      <c r="L74" s="2"/>
      <c r="M74" s="2">
        <f t="shared" si="2"/>
        <v>1</v>
      </c>
    </row>
    <row r="75" spans="1:13" x14ac:dyDescent="0.2">
      <c r="A75" s="2">
        <v>73</v>
      </c>
      <c r="B75" s="3" t="s">
        <v>3</v>
      </c>
      <c r="C75" s="3" t="s">
        <v>56</v>
      </c>
      <c r="D75" s="3" t="s">
        <v>57</v>
      </c>
      <c r="E75" s="2">
        <v>15</v>
      </c>
      <c r="F75" s="2" t="s">
        <v>72</v>
      </c>
      <c r="G75" s="2" t="s">
        <v>193</v>
      </c>
      <c r="H75" s="2" t="s">
        <v>78</v>
      </c>
      <c r="I75" s="2">
        <v>2015</v>
      </c>
      <c r="J75" s="2">
        <v>189</v>
      </c>
      <c r="K75" s="2">
        <v>1</v>
      </c>
      <c r="L75" s="2"/>
      <c r="M75" s="2">
        <f t="shared" si="2"/>
        <v>1</v>
      </c>
    </row>
    <row r="76" spans="1:13" x14ac:dyDescent="0.2">
      <c r="A76" s="2">
        <v>74</v>
      </c>
      <c r="B76" s="3" t="s">
        <v>3</v>
      </c>
      <c r="C76" s="3" t="s">
        <v>56</v>
      </c>
      <c r="D76" s="3" t="s">
        <v>58</v>
      </c>
      <c r="E76" s="2">
        <v>15</v>
      </c>
      <c r="F76" s="2" t="s">
        <v>72</v>
      </c>
      <c r="G76" s="2" t="s">
        <v>77</v>
      </c>
      <c r="H76" s="2" t="s">
        <v>78</v>
      </c>
      <c r="I76" s="2">
        <v>2018</v>
      </c>
      <c r="J76" s="2">
        <v>189</v>
      </c>
      <c r="K76" s="2">
        <v>1</v>
      </c>
      <c r="L76" s="2"/>
      <c r="M76" s="2">
        <f t="shared" si="2"/>
        <v>1</v>
      </c>
    </row>
  </sheetData>
  <autoFilter ref="A2:M76" xr:uid="{00000000-0009-0000-0000-000000000000}"/>
  <sortState xmlns:xlrd2="http://schemas.microsoft.com/office/spreadsheetml/2017/richdata2" ref="C3:M78">
    <sortCondition ref="C3:C78"/>
    <sortCondition ref="D3:D78"/>
    <sortCondition ref="E3:E78"/>
  </sortState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34"/>
  <sheetViews>
    <sheetView workbookViewId="0">
      <selection activeCell="J3" sqref="J3"/>
    </sheetView>
  </sheetViews>
  <sheetFormatPr baseColWidth="10" defaultColWidth="9.1640625" defaultRowHeight="15" x14ac:dyDescent="0.2"/>
  <cols>
    <col min="2" max="2" width="8.33203125" style="1" bestFit="1" customWidth="1"/>
    <col min="3" max="3" width="10.6640625" bestFit="1" customWidth="1"/>
    <col min="4" max="4" width="15.6640625" bestFit="1" customWidth="1"/>
    <col min="5" max="5" width="16.6640625" bestFit="1" customWidth="1"/>
    <col min="6" max="6" width="10.33203125" style="1" bestFit="1" customWidth="1"/>
    <col min="7" max="7" width="10.5" style="1" bestFit="1" customWidth="1"/>
    <col min="8" max="8" width="8.5" style="1" bestFit="1" customWidth="1"/>
    <col min="9" max="9" width="10.83203125" style="1" bestFit="1" customWidth="1"/>
    <col min="10" max="10" width="14.5" style="1" bestFit="1" customWidth="1"/>
    <col min="11" max="11" width="16.33203125" style="1" bestFit="1" customWidth="1"/>
    <col min="12" max="12" width="9" bestFit="1" customWidth="1"/>
    <col min="13" max="13" width="6.6640625" bestFit="1" customWidth="1"/>
  </cols>
  <sheetData>
    <row r="3" spans="2:13" s="5" customFormat="1" ht="16" x14ac:dyDescent="0.2">
      <c r="B3" s="4" t="s">
        <v>69</v>
      </c>
      <c r="C3" s="4" t="s">
        <v>0</v>
      </c>
      <c r="D3" s="4" t="s">
        <v>1</v>
      </c>
      <c r="E3" s="4" t="s">
        <v>2</v>
      </c>
      <c r="F3" s="4" t="s">
        <v>82</v>
      </c>
      <c r="G3" s="4" t="s">
        <v>111</v>
      </c>
      <c r="H3" s="4" t="s">
        <v>196</v>
      </c>
      <c r="I3" s="4" t="s">
        <v>84</v>
      </c>
      <c r="J3" s="13" t="s">
        <v>188</v>
      </c>
      <c r="K3" s="4" t="s">
        <v>85</v>
      </c>
      <c r="L3" s="4" t="s">
        <v>206</v>
      </c>
      <c r="M3" s="9" t="s">
        <v>192</v>
      </c>
    </row>
    <row r="4" spans="2:13" x14ac:dyDescent="0.2">
      <c r="B4" s="2">
        <v>1</v>
      </c>
      <c r="C4" s="3" t="s">
        <v>86</v>
      </c>
      <c r="D4" s="3" t="s">
        <v>87</v>
      </c>
      <c r="E4" s="3" t="s">
        <v>88</v>
      </c>
      <c r="F4" s="2" t="s">
        <v>89</v>
      </c>
      <c r="G4" s="2">
        <v>44</v>
      </c>
      <c r="H4" s="2" t="s">
        <v>90</v>
      </c>
      <c r="I4" s="2">
        <v>1</v>
      </c>
      <c r="J4" s="2">
        <v>29</v>
      </c>
      <c r="K4" s="3"/>
      <c r="L4" s="2"/>
      <c r="M4" s="2">
        <f t="shared" ref="M4:M34" si="0">+I4-L4</f>
        <v>1</v>
      </c>
    </row>
    <row r="5" spans="2:13" x14ac:dyDescent="0.2">
      <c r="B5" s="2">
        <v>2</v>
      </c>
      <c r="C5" s="3" t="s">
        <v>86</v>
      </c>
      <c r="D5" s="3" t="s">
        <v>87</v>
      </c>
      <c r="E5" s="3" t="s">
        <v>88</v>
      </c>
      <c r="F5" s="2" t="s">
        <v>89</v>
      </c>
      <c r="G5" s="2">
        <v>47</v>
      </c>
      <c r="H5" s="2" t="s">
        <v>90</v>
      </c>
      <c r="I5" s="2">
        <v>1</v>
      </c>
      <c r="J5" s="2">
        <v>29</v>
      </c>
      <c r="K5" s="3" t="s">
        <v>241</v>
      </c>
      <c r="L5" s="2"/>
      <c r="M5" s="2">
        <f t="shared" si="0"/>
        <v>1</v>
      </c>
    </row>
    <row r="6" spans="2:13" x14ac:dyDescent="0.2">
      <c r="B6" s="2">
        <v>3</v>
      </c>
      <c r="C6" s="3" t="s">
        <v>86</v>
      </c>
      <c r="D6" s="3" t="s">
        <v>91</v>
      </c>
      <c r="E6" s="3" t="s">
        <v>92</v>
      </c>
      <c r="F6" s="2" t="s">
        <v>89</v>
      </c>
      <c r="G6" s="2">
        <v>44</v>
      </c>
      <c r="H6" s="2" t="s">
        <v>196</v>
      </c>
      <c r="I6" s="2">
        <v>1</v>
      </c>
      <c r="J6" s="2">
        <v>29</v>
      </c>
      <c r="K6" s="3"/>
      <c r="L6" s="2"/>
      <c r="M6" s="2">
        <f t="shared" si="0"/>
        <v>1</v>
      </c>
    </row>
    <row r="7" spans="2:13" x14ac:dyDescent="0.2">
      <c r="B7" s="2">
        <v>4</v>
      </c>
      <c r="C7" s="3" t="s">
        <v>86</v>
      </c>
      <c r="D7" s="3" t="s">
        <v>91</v>
      </c>
      <c r="E7" s="3" t="s">
        <v>240</v>
      </c>
      <c r="F7" s="2" t="s">
        <v>93</v>
      </c>
      <c r="G7" s="2">
        <v>36</v>
      </c>
      <c r="H7" s="2" t="s">
        <v>196</v>
      </c>
      <c r="I7" s="2">
        <v>3</v>
      </c>
      <c r="J7" s="2">
        <v>19</v>
      </c>
      <c r="K7" s="3"/>
      <c r="L7" s="2"/>
      <c r="M7" s="2">
        <f t="shared" si="0"/>
        <v>3</v>
      </c>
    </row>
    <row r="8" spans="2:13" x14ac:dyDescent="0.2">
      <c r="B8" s="2">
        <v>5</v>
      </c>
      <c r="C8" s="3" t="s">
        <v>86</v>
      </c>
      <c r="D8" s="3" t="s">
        <v>91</v>
      </c>
      <c r="E8" s="3" t="s">
        <v>240</v>
      </c>
      <c r="F8" s="2" t="s">
        <v>93</v>
      </c>
      <c r="G8" s="2">
        <v>36.5</v>
      </c>
      <c r="H8" s="2" t="s">
        <v>196</v>
      </c>
      <c r="I8" s="2">
        <v>5</v>
      </c>
      <c r="J8" s="2">
        <v>19</v>
      </c>
      <c r="K8" s="3"/>
      <c r="L8" s="2"/>
      <c r="M8" s="2">
        <f t="shared" si="0"/>
        <v>5</v>
      </c>
    </row>
    <row r="9" spans="2:13" x14ac:dyDescent="0.2">
      <c r="B9" s="2">
        <v>6</v>
      </c>
      <c r="C9" s="3" t="s">
        <v>86</v>
      </c>
      <c r="D9" s="3" t="s">
        <v>91</v>
      </c>
      <c r="E9" s="3" t="s">
        <v>240</v>
      </c>
      <c r="F9" s="2" t="s">
        <v>93</v>
      </c>
      <c r="G9" s="2">
        <v>37.5</v>
      </c>
      <c r="H9" s="2" t="s">
        <v>196</v>
      </c>
      <c r="I9" s="2">
        <v>5</v>
      </c>
      <c r="J9" s="2">
        <v>19</v>
      </c>
      <c r="K9" s="3"/>
      <c r="L9" s="2"/>
      <c r="M9" s="2">
        <f t="shared" si="0"/>
        <v>5</v>
      </c>
    </row>
    <row r="10" spans="2:13" x14ac:dyDescent="0.2">
      <c r="B10" s="2">
        <v>9</v>
      </c>
      <c r="C10" s="3" t="s">
        <v>86</v>
      </c>
      <c r="D10" s="3" t="s">
        <v>91</v>
      </c>
      <c r="E10" s="3" t="s">
        <v>94</v>
      </c>
      <c r="F10" s="2" t="s">
        <v>89</v>
      </c>
      <c r="G10" s="2">
        <v>43.5</v>
      </c>
      <c r="H10" s="2" t="s">
        <v>196</v>
      </c>
      <c r="I10" s="2">
        <v>1</v>
      </c>
      <c r="J10" s="2">
        <v>49</v>
      </c>
      <c r="K10" s="2"/>
      <c r="L10" s="2"/>
      <c r="M10" s="2">
        <f t="shared" si="0"/>
        <v>1</v>
      </c>
    </row>
    <row r="11" spans="2:13" x14ac:dyDescent="0.2">
      <c r="B11" s="2">
        <v>10</v>
      </c>
      <c r="C11" s="3" t="s">
        <v>86</v>
      </c>
      <c r="D11" s="3" t="s">
        <v>91</v>
      </c>
      <c r="E11" s="3" t="s">
        <v>95</v>
      </c>
      <c r="F11" s="2" t="s">
        <v>93</v>
      </c>
      <c r="G11" s="2">
        <v>36.5</v>
      </c>
      <c r="H11" s="2" t="s">
        <v>196</v>
      </c>
      <c r="I11" s="2">
        <v>1</v>
      </c>
      <c r="J11" s="2">
        <v>19</v>
      </c>
      <c r="K11" s="3"/>
      <c r="L11" s="2"/>
      <c r="M11" s="2">
        <f t="shared" si="0"/>
        <v>1</v>
      </c>
    </row>
    <row r="12" spans="2:13" x14ac:dyDescent="0.2">
      <c r="B12" s="2">
        <v>11</v>
      </c>
      <c r="C12" s="3" t="s">
        <v>86</v>
      </c>
      <c r="D12" s="3" t="s">
        <v>91</v>
      </c>
      <c r="E12" s="3" t="s">
        <v>96</v>
      </c>
      <c r="F12" s="2" t="s">
        <v>93</v>
      </c>
      <c r="G12" s="2">
        <v>40</v>
      </c>
      <c r="H12" s="2" t="s">
        <v>153</v>
      </c>
      <c r="I12" s="2">
        <v>1</v>
      </c>
      <c r="J12" s="2">
        <v>59</v>
      </c>
      <c r="K12" s="3"/>
      <c r="L12" s="2"/>
      <c r="M12" s="2">
        <f t="shared" si="0"/>
        <v>1</v>
      </c>
    </row>
    <row r="13" spans="2:13" x14ac:dyDescent="0.2">
      <c r="B13" s="2">
        <v>12</v>
      </c>
      <c r="C13" s="3" t="s">
        <v>86</v>
      </c>
      <c r="D13" s="3" t="s">
        <v>91</v>
      </c>
      <c r="E13" s="3" t="s">
        <v>242</v>
      </c>
      <c r="F13" s="2" t="s">
        <v>89</v>
      </c>
      <c r="G13" s="2">
        <v>47</v>
      </c>
      <c r="H13" s="2" t="s">
        <v>90</v>
      </c>
      <c r="I13" s="2">
        <v>1</v>
      </c>
      <c r="J13" s="2">
        <v>59</v>
      </c>
      <c r="K13" s="3"/>
      <c r="L13" s="2"/>
      <c r="M13" s="2">
        <f t="shared" si="0"/>
        <v>1</v>
      </c>
    </row>
    <row r="14" spans="2:13" x14ac:dyDescent="0.2">
      <c r="B14" s="2">
        <v>13</v>
      </c>
      <c r="C14" s="3" t="s">
        <v>86</v>
      </c>
      <c r="D14" s="3" t="s">
        <v>91</v>
      </c>
      <c r="E14" s="3" t="s">
        <v>97</v>
      </c>
      <c r="F14" s="2" t="s">
        <v>89</v>
      </c>
      <c r="G14" s="2">
        <v>47</v>
      </c>
      <c r="H14" s="2" t="s">
        <v>90</v>
      </c>
      <c r="I14" s="2">
        <v>1</v>
      </c>
      <c r="J14" s="2">
        <v>69</v>
      </c>
      <c r="K14" s="3"/>
      <c r="L14" s="2"/>
      <c r="M14" s="2">
        <f t="shared" si="0"/>
        <v>1</v>
      </c>
    </row>
    <row r="15" spans="2:13" x14ac:dyDescent="0.2">
      <c r="B15" s="2">
        <v>14</v>
      </c>
      <c r="C15" s="3" t="s">
        <v>86</v>
      </c>
      <c r="D15" s="3" t="s">
        <v>91</v>
      </c>
      <c r="E15" s="3" t="s">
        <v>98</v>
      </c>
      <c r="F15" s="2" t="s">
        <v>93</v>
      </c>
      <c r="G15" s="2">
        <v>40</v>
      </c>
      <c r="H15" s="2" t="s">
        <v>153</v>
      </c>
      <c r="I15" s="2">
        <v>1</v>
      </c>
      <c r="J15" s="2">
        <v>89</v>
      </c>
      <c r="K15" s="3"/>
      <c r="L15" s="2"/>
      <c r="M15" s="2">
        <f t="shared" si="0"/>
        <v>1</v>
      </c>
    </row>
    <row r="16" spans="2:13" x14ac:dyDescent="0.2">
      <c r="B16" s="2">
        <v>15</v>
      </c>
      <c r="C16" s="3" t="s">
        <v>86</v>
      </c>
      <c r="D16" s="3" t="s">
        <v>91</v>
      </c>
      <c r="E16" s="3" t="s">
        <v>99</v>
      </c>
      <c r="F16" s="2" t="s">
        <v>89</v>
      </c>
      <c r="G16" s="2">
        <v>39</v>
      </c>
      <c r="H16" s="2" t="s">
        <v>153</v>
      </c>
      <c r="I16" s="2">
        <v>1</v>
      </c>
      <c r="J16" s="2">
        <v>89</v>
      </c>
      <c r="K16" s="3"/>
      <c r="L16" s="2"/>
      <c r="M16" s="2">
        <f t="shared" si="0"/>
        <v>1</v>
      </c>
    </row>
    <row r="17" spans="2:13" x14ac:dyDescent="0.2">
      <c r="B17" s="2">
        <v>16</v>
      </c>
      <c r="C17" s="3" t="s">
        <v>86</v>
      </c>
      <c r="D17" s="3" t="s">
        <v>91</v>
      </c>
      <c r="E17" s="3" t="s">
        <v>243</v>
      </c>
      <c r="F17" s="2" t="s">
        <v>89</v>
      </c>
      <c r="G17" s="2">
        <v>42</v>
      </c>
      <c r="H17" s="2" t="s">
        <v>153</v>
      </c>
      <c r="I17" s="2">
        <v>1</v>
      </c>
      <c r="J17" s="2">
        <v>159</v>
      </c>
      <c r="K17" s="2" t="s">
        <v>244</v>
      </c>
      <c r="L17" s="2"/>
      <c r="M17" s="2">
        <f t="shared" si="0"/>
        <v>1</v>
      </c>
    </row>
    <row r="18" spans="2:13" x14ac:dyDescent="0.2">
      <c r="B18" s="2">
        <v>17</v>
      </c>
      <c r="C18" s="3" t="s">
        <v>86</v>
      </c>
      <c r="D18" s="3" t="s">
        <v>100</v>
      </c>
      <c r="E18" s="3" t="s">
        <v>101</v>
      </c>
      <c r="F18" s="2" t="s">
        <v>93</v>
      </c>
      <c r="G18" s="2">
        <v>37.5</v>
      </c>
      <c r="H18" s="2" t="s">
        <v>153</v>
      </c>
      <c r="I18" s="2">
        <v>1</v>
      </c>
      <c r="J18" s="2">
        <v>39</v>
      </c>
      <c r="K18" s="3"/>
      <c r="L18" s="2"/>
      <c r="M18" s="2">
        <f t="shared" si="0"/>
        <v>1</v>
      </c>
    </row>
    <row r="19" spans="2:13" x14ac:dyDescent="0.2">
      <c r="B19" s="2">
        <v>18</v>
      </c>
      <c r="C19" s="3" t="s">
        <v>86</v>
      </c>
      <c r="D19" s="3" t="s">
        <v>27</v>
      </c>
      <c r="E19" s="3" t="s">
        <v>102</v>
      </c>
      <c r="F19" s="2" t="s">
        <v>89</v>
      </c>
      <c r="G19" s="2">
        <v>42.5</v>
      </c>
      <c r="H19" s="2" t="s">
        <v>153</v>
      </c>
      <c r="I19" s="2">
        <v>1</v>
      </c>
      <c r="J19" s="2">
        <v>99</v>
      </c>
      <c r="K19" s="2"/>
      <c r="L19" s="2"/>
      <c r="M19" s="2">
        <f t="shared" si="0"/>
        <v>1</v>
      </c>
    </row>
    <row r="20" spans="2:13" x14ac:dyDescent="0.2">
      <c r="B20" s="2">
        <v>19</v>
      </c>
      <c r="C20" s="3" t="s">
        <v>86</v>
      </c>
      <c r="D20" s="3" t="s">
        <v>27</v>
      </c>
      <c r="E20" s="3" t="s">
        <v>102</v>
      </c>
      <c r="F20" s="2" t="s">
        <v>89</v>
      </c>
      <c r="G20" s="2">
        <v>43</v>
      </c>
      <c r="H20" s="2" t="s">
        <v>153</v>
      </c>
      <c r="I20" s="2">
        <v>1</v>
      </c>
      <c r="J20" s="2">
        <v>99</v>
      </c>
      <c r="K20" s="2"/>
      <c r="L20" s="2"/>
      <c r="M20" s="2">
        <f t="shared" si="0"/>
        <v>1</v>
      </c>
    </row>
    <row r="21" spans="2:13" x14ac:dyDescent="0.2">
      <c r="B21" s="2">
        <v>20</v>
      </c>
      <c r="C21" s="3" t="s">
        <v>86</v>
      </c>
      <c r="D21" s="3" t="s">
        <v>27</v>
      </c>
      <c r="E21" s="3" t="s">
        <v>102</v>
      </c>
      <c r="F21" s="2" t="s">
        <v>89</v>
      </c>
      <c r="G21" s="2">
        <v>43.5</v>
      </c>
      <c r="H21" s="2" t="s">
        <v>153</v>
      </c>
      <c r="I21" s="2">
        <v>1</v>
      </c>
      <c r="J21" s="2">
        <v>99</v>
      </c>
      <c r="K21" s="2"/>
      <c r="L21" s="2"/>
      <c r="M21" s="2">
        <f t="shared" si="0"/>
        <v>1</v>
      </c>
    </row>
    <row r="22" spans="2:13" x14ac:dyDescent="0.2">
      <c r="B22" s="2">
        <v>21</v>
      </c>
      <c r="C22" s="3" t="s">
        <v>86</v>
      </c>
      <c r="D22" s="3" t="s">
        <v>27</v>
      </c>
      <c r="E22" s="3" t="s">
        <v>103</v>
      </c>
      <c r="F22" s="2" t="s">
        <v>93</v>
      </c>
      <c r="G22" s="2">
        <v>38</v>
      </c>
      <c r="H22" s="2" t="s">
        <v>153</v>
      </c>
      <c r="I22" s="2">
        <v>1</v>
      </c>
      <c r="J22" s="2">
        <v>69</v>
      </c>
      <c r="K22" s="3"/>
      <c r="L22" s="2"/>
      <c r="M22" s="2">
        <f t="shared" si="0"/>
        <v>1</v>
      </c>
    </row>
    <row r="23" spans="2:13" x14ac:dyDescent="0.2">
      <c r="B23" s="2">
        <v>22</v>
      </c>
      <c r="C23" s="3" t="s">
        <v>86</v>
      </c>
      <c r="D23" s="3" t="s">
        <v>27</v>
      </c>
      <c r="E23" s="3" t="s">
        <v>103</v>
      </c>
      <c r="F23" s="2" t="s">
        <v>93</v>
      </c>
      <c r="G23" s="2">
        <v>39</v>
      </c>
      <c r="H23" s="2" t="s">
        <v>153</v>
      </c>
      <c r="I23" s="2">
        <v>1</v>
      </c>
      <c r="J23" s="2">
        <v>69</v>
      </c>
      <c r="K23" s="3"/>
      <c r="L23" s="2"/>
      <c r="M23" s="2">
        <f t="shared" si="0"/>
        <v>1</v>
      </c>
    </row>
    <row r="24" spans="2:13" x14ac:dyDescent="0.2">
      <c r="B24" s="2">
        <v>23</v>
      </c>
      <c r="C24" s="3" t="s">
        <v>86</v>
      </c>
      <c r="D24" s="3" t="s">
        <v>104</v>
      </c>
      <c r="E24" s="3" t="s">
        <v>105</v>
      </c>
      <c r="F24" s="2" t="s">
        <v>93</v>
      </c>
      <c r="G24" s="2">
        <v>40</v>
      </c>
      <c r="H24" s="2" t="s">
        <v>196</v>
      </c>
      <c r="I24" s="2">
        <v>1</v>
      </c>
      <c r="J24" s="2">
        <v>69</v>
      </c>
      <c r="K24" s="3"/>
      <c r="L24" s="2"/>
      <c r="M24" s="2">
        <f t="shared" si="0"/>
        <v>1</v>
      </c>
    </row>
    <row r="25" spans="2:13" x14ac:dyDescent="0.2">
      <c r="B25" s="2">
        <v>24</v>
      </c>
      <c r="C25" s="3" t="s">
        <v>86</v>
      </c>
      <c r="D25" s="3" t="s">
        <v>104</v>
      </c>
      <c r="E25" s="3" t="s">
        <v>106</v>
      </c>
      <c r="F25" s="2" t="s">
        <v>89</v>
      </c>
      <c r="G25" s="2">
        <v>43.5</v>
      </c>
      <c r="H25" s="2" t="s">
        <v>196</v>
      </c>
      <c r="I25" s="2">
        <v>1</v>
      </c>
      <c r="J25" s="2">
        <v>39</v>
      </c>
      <c r="K25" s="2"/>
      <c r="L25" s="2"/>
      <c r="M25" s="2">
        <f t="shared" si="0"/>
        <v>1</v>
      </c>
    </row>
    <row r="26" spans="2:13" x14ac:dyDescent="0.2">
      <c r="B26" s="2">
        <v>25</v>
      </c>
      <c r="C26" s="3" t="s">
        <v>86</v>
      </c>
      <c r="D26" s="3" t="s">
        <v>104</v>
      </c>
      <c r="E26" s="3" t="s">
        <v>106</v>
      </c>
      <c r="F26" s="2" t="s">
        <v>89</v>
      </c>
      <c r="G26" s="2">
        <v>42</v>
      </c>
      <c r="H26" s="2" t="s">
        <v>196</v>
      </c>
      <c r="I26" s="2">
        <v>1</v>
      </c>
      <c r="J26" s="2">
        <v>39</v>
      </c>
      <c r="K26" s="2"/>
      <c r="L26" s="2"/>
      <c r="M26" s="2">
        <f t="shared" si="0"/>
        <v>1</v>
      </c>
    </row>
    <row r="27" spans="2:13" x14ac:dyDescent="0.2">
      <c r="B27" s="2">
        <v>26</v>
      </c>
      <c r="C27" s="3" t="s">
        <v>86</v>
      </c>
      <c r="D27" s="3" t="s">
        <v>104</v>
      </c>
      <c r="E27" s="3" t="s">
        <v>106</v>
      </c>
      <c r="F27" s="2" t="s">
        <v>89</v>
      </c>
      <c r="G27" s="2">
        <v>41.5</v>
      </c>
      <c r="H27" s="2" t="s">
        <v>196</v>
      </c>
      <c r="I27" s="2">
        <v>1</v>
      </c>
      <c r="J27" s="2">
        <v>39</v>
      </c>
      <c r="K27" s="2"/>
      <c r="L27" s="2"/>
      <c r="M27" s="2">
        <f t="shared" si="0"/>
        <v>1</v>
      </c>
    </row>
    <row r="28" spans="2:13" x14ac:dyDescent="0.2">
      <c r="B28" s="2">
        <v>27</v>
      </c>
      <c r="C28" s="3" t="s">
        <v>86</v>
      </c>
      <c r="D28" s="3" t="s">
        <v>19</v>
      </c>
      <c r="E28" s="3" t="s">
        <v>107</v>
      </c>
      <c r="F28" s="2" t="s">
        <v>89</v>
      </c>
      <c r="G28" s="2">
        <v>41</v>
      </c>
      <c r="H28" s="2" t="s">
        <v>153</v>
      </c>
      <c r="I28" s="2">
        <v>1</v>
      </c>
      <c r="J28" s="2">
        <v>39</v>
      </c>
      <c r="K28" s="3"/>
      <c r="L28" s="2"/>
      <c r="M28" s="2">
        <f t="shared" si="0"/>
        <v>1</v>
      </c>
    </row>
    <row r="29" spans="2:13" x14ac:dyDescent="0.2">
      <c r="B29" s="2">
        <v>28</v>
      </c>
      <c r="C29" s="3" t="s">
        <v>86</v>
      </c>
      <c r="D29" s="3" t="s">
        <v>19</v>
      </c>
      <c r="E29" s="3" t="s">
        <v>107</v>
      </c>
      <c r="F29" s="2" t="s">
        <v>89</v>
      </c>
      <c r="G29" s="2">
        <v>42</v>
      </c>
      <c r="H29" s="2" t="s">
        <v>153</v>
      </c>
      <c r="I29" s="2">
        <v>2</v>
      </c>
      <c r="J29" s="2">
        <v>39</v>
      </c>
      <c r="K29" s="3"/>
      <c r="L29" s="2"/>
      <c r="M29" s="2">
        <f t="shared" si="0"/>
        <v>2</v>
      </c>
    </row>
    <row r="30" spans="2:13" x14ac:dyDescent="0.2">
      <c r="B30" s="2">
        <v>29</v>
      </c>
      <c r="C30" s="3" t="s">
        <v>86</v>
      </c>
      <c r="D30" s="3" t="s">
        <v>24</v>
      </c>
      <c r="E30" s="3" t="s">
        <v>108</v>
      </c>
      <c r="F30" s="2" t="s">
        <v>89</v>
      </c>
      <c r="G30" s="2">
        <v>41.5</v>
      </c>
      <c r="H30" s="2" t="s">
        <v>153</v>
      </c>
      <c r="I30" s="2">
        <v>1</v>
      </c>
      <c r="J30" s="2">
        <v>159</v>
      </c>
      <c r="K30" s="3"/>
      <c r="L30" s="2"/>
      <c r="M30" s="2">
        <f t="shared" si="0"/>
        <v>1</v>
      </c>
    </row>
    <row r="31" spans="2:13" x14ac:dyDescent="0.2">
      <c r="B31" s="2">
        <v>30</v>
      </c>
      <c r="C31" s="3" t="s">
        <v>86</v>
      </c>
      <c r="D31" s="3" t="s">
        <v>24</v>
      </c>
      <c r="E31" s="3" t="s">
        <v>108</v>
      </c>
      <c r="F31" s="2" t="s">
        <v>89</v>
      </c>
      <c r="G31" s="2">
        <v>42</v>
      </c>
      <c r="H31" s="2" t="s">
        <v>153</v>
      </c>
      <c r="I31" s="2">
        <v>2</v>
      </c>
      <c r="J31" s="2">
        <v>159</v>
      </c>
      <c r="K31" s="3"/>
      <c r="L31" s="2"/>
      <c r="M31" s="2">
        <f t="shared" si="0"/>
        <v>2</v>
      </c>
    </row>
    <row r="32" spans="2:13" x14ac:dyDescent="0.2">
      <c r="B32" s="2">
        <v>31</v>
      </c>
      <c r="C32" s="3" t="s">
        <v>86</v>
      </c>
      <c r="D32" s="3" t="s">
        <v>24</v>
      </c>
      <c r="E32" s="3" t="s">
        <v>108</v>
      </c>
      <c r="F32" s="2" t="s">
        <v>89</v>
      </c>
      <c r="G32" s="2">
        <v>42.5</v>
      </c>
      <c r="H32" s="2" t="s">
        <v>153</v>
      </c>
      <c r="I32" s="2">
        <v>1</v>
      </c>
      <c r="J32" s="2">
        <v>159</v>
      </c>
      <c r="K32" s="2"/>
      <c r="L32" s="2"/>
      <c r="M32" s="2">
        <f t="shared" si="0"/>
        <v>1</v>
      </c>
    </row>
    <row r="33" spans="2:13" x14ac:dyDescent="0.2">
      <c r="B33" s="2">
        <v>32</v>
      </c>
      <c r="C33" s="3" t="s">
        <v>86</v>
      </c>
      <c r="D33" s="3" t="s">
        <v>24</v>
      </c>
      <c r="E33" s="3" t="s">
        <v>108</v>
      </c>
      <c r="F33" s="2" t="s">
        <v>89</v>
      </c>
      <c r="G33" s="2">
        <v>43</v>
      </c>
      <c r="H33" s="2" t="s">
        <v>153</v>
      </c>
      <c r="I33" s="2">
        <v>1</v>
      </c>
      <c r="J33" s="2">
        <v>159</v>
      </c>
      <c r="K33" s="2"/>
      <c r="L33" s="2"/>
      <c r="M33" s="2">
        <f t="shared" si="0"/>
        <v>1</v>
      </c>
    </row>
    <row r="34" spans="2:13" x14ac:dyDescent="0.2">
      <c r="B34" s="2">
        <v>33</v>
      </c>
      <c r="C34" s="3" t="s">
        <v>86</v>
      </c>
      <c r="D34" s="3" t="s">
        <v>24</v>
      </c>
      <c r="E34" s="3" t="s">
        <v>109</v>
      </c>
      <c r="F34" s="2" t="s">
        <v>89</v>
      </c>
      <c r="G34" s="2">
        <v>43.5</v>
      </c>
      <c r="H34" s="2" t="s">
        <v>196</v>
      </c>
      <c r="I34" s="2">
        <v>1</v>
      </c>
      <c r="J34" s="2">
        <v>59</v>
      </c>
      <c r="K34" s="2"/>
      <c r="L34" s="2"/>
      <c r="M34" s="2">
        <f t="shared" si="0"/>
        <v>1</v>
      </c>
    </row>
  </sheetData>
  <autoFilter ref="B3:K34" xr:uid="{00000000-0009-0000-0000-000001000000}"/>
  <sortState xmlns:xlrd2="http://schemas.microsoft.com/office/spreadsheetml/2017/richdata2" ref="D4:M34">
    <sortCondition ref="D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M13"/>
  <sheetViews>
    <sheetView workbookViewId="0">
      <selection activeCell="F16" sqref="F16"/>
    </sheetView>
  </sheetViews>
  <sheetFormatPr baseColWidth="10" defaultColWidth="8.83203125" defaultRowHeight="15" x14ac:dyDescent="0.2"/>
  <cols>
    <col min="2" max="2" width="8.33203125" style="1" bestFit="1" customWidth="1"/>
    <col min="3" max="3" width="10.6640625" bestFit="1" customWidth="1"/>
    <col min="4" max="4" width="15.6640625" bestFit="1" customWidth="1"/>
    <col min="5" max="5" width="28.5" bestFit="1" customWidth="1"/>
    <col min="6" max="6" width="10.5" style="1" bestFit="1" customWidth="1"/>
    <col min="7" max="7" width="10.83203125" style="1" bestFit="1" customWidth="1"/>
    <col min="8" max="8" width="13.5" style="1" bestFit="1" customWidth="1"/>
    <col min="9" max="9" width="11.33203125" style="1" bestFit="1" customWidth="1"/>
    <col min="10" max="10" width="14.5" style="1" bestFit="1" customWidth="1"/>
    <col min="11" max="11" width="16.1640625" bestFit="1" customWidth="1"/>
    <col min="12" max="12" width="13.5" bestFit="1" customWidth="1"/>
    <col min="13" max="13" width="11.33203125" bestFit="1" customWidth="1"/>
  </cols>
  <sheetData>
    <row r="4" spans="2:13" s="6" customFormat="1" ht="16" x14ac:dyDescent="0.2">
      <c r="B4" s="4" t="s">
        <v>69</v>
      </c>
      <c r="C4" s="4" t="s">
        <v>0</v>
      </c>
      <c r="D4" s="4" t="s">
        <v>1</v>
      </c>
      <c r="E4" s="4" t="s">
        <v>2</v>
      </c>
      <c r="F4" s="4" t="s">
        <v>111</v>
      </c>
      <c r="G4" s="4" t="s">
        <v>84</v>
      </c>
      <c r="H4" s="4" t="s">
        <v>206</v>
      </c>
      <c r="I4" s="9" t="s">
        <v>192</v>
      </c>
      <c r="J4" s="14" t="s">
        <v>188</v>
      </c>
      <c r="K4" s="4" t="s">
        <v>85</v>
      </c>
      <c r="L4" s="4" t="s">
        <v>206</v>
      </c>
      <c r="M4" s="9" t="s">
        <v>192</v>
      </c>
    </row>
    <row r="5" spans="2:13" x14ac:dyDescent="0.2">
      <c r="B5" s="2">
        <v>1</v>
      </c>
      <c r="C5" s="3" t="s">
        <v>131</v>
      </c>
      <c r="D5" s="3" t="s">
        <v>4</v>
      </c>
      <c r="E5" s="3" t="s">
        <v>132</v>
      </c>
      <c r="F5" s="2" t="s">
        <v>189</v>
      </c>
      <c r="G5" s="2">
        <v>1</v>
      </c>
      <c r="H5" s="2"/>
      <c r="I5" s="2">
        <f t="shared" ref="I5:I13" si="0">+G5-H5</f>
        <v>1</v>
      </c>
      <c r="J5" s="2">
        <v>12</v>
      </c>
      <c r="K5" s="2"/>
      <c r="L5" s="2"/>
      <c r="M5" s="2">
        <f>+G5-L5</f>
        <v>1</v>
      </c>
    </row>
    <row r="6" spans="2:13" x14ac:dyDescent="0.2">
      <c r="B6" s="2">
        <v>2</v>
      </c>
      <c r="C6" s="3" t="s">
        <v>131</v>
      </c>
      <c r="D6" s="3" t="s">
        <v>12</v>
      </c>
      <c r="E6" s="3" t="s">
        <v>132</v>
      </c>
      <c r="F6" s="2" t="s">
        <v>189</v>
      </c>
      <c r="G6" s="2">
        <v>4</v>
      </c>
      <c r="H6" s="2"/>
      <c r="I6" s="2">
        <f t="shared" si="0"/>
        <v>4</v>
      </c>
      <c r="J6" s="2">
        <v>11</v>
      </c>
      <c r="K6" s="2"/>
      <c r="L6" s="2"/>
      <c r="M6" s="2">
        <f t="shared" ref="M6:M13" si="1">+G6-L6</f>
        <v>4</v>
      </c>
    </row>
    <row r="7" spans="2:13" x14ac:dyDescent="0.2">
      <c r="B7" s="2">
        <v>3</v>
      </c>
      <c r="C7" s="3" t="s">
        <v>131</v>
      </c>
      <c r="D7" s="3" t="s">
        <v>12</v>
      </c>
      <c r="E7" s="3" t="s">
        <v>245</v>
      </c>
      <c r="F7" s="2" t="s">
        <v>246</v>
      </c>
      <c r="G7" s="2">
        <v>1</v>
      </c>
      <c r="H7" s="2"/>
      <c r="I7" s="2">
        <f t="shared" si="0"/>
        <v>1</v>
      </c>
      <c r="J7" s="2">
        <v>89</v>
      </c>
      <c r="K7" s="3"/>
      <c r="L7" s="2"/>
      <c r="M7" s="2">
        <f t="shared" si="1"/>
        <v>1</v>
      </c>
    </row>
    <row r="8" spans="2:13" x14ac:dyDescent="0.2">
      <c r="B8" s="2">
        <v>4</v>
      </c>
      <c r="C8" s="3" t="s">
        <v>131</v>
      </c>
      <c r="D8" s="3" t="s">
        <v>14</v>
      </c>
      <c r="E8" s="3" t="s">
        <v>133</v>
      </c>
      <c r="F8" s="2" t="s">
        <v>189</v>
      </c>
      <c r="G8" s="2">
        <v>1</v>
      </c>
      <c r="H8" s="2"/>
      <c r="I8" s="2">
        <f t="shared" si="0"/>
        <v>1</v>
      </c>
      <c r="J8" s="2">
        <v>12</v>
      </c>
      <c r="K8" s="2"/>
      <c r="L8" s="2"/>
      <c r="M8" s="2">
        <f t="shared" si="1"/>
        <v>1</v>
      </c>
    </row>
    <row r="9" spans="2:13" x14ac:dyDescent="0.2">
      <c r="B9" s="2">
        <v>5</v>
      </c>
      <c r="C9" s="3" t="s">
        <v>131</v>
      </c>
      <c r="D9" s="3" t="s">
        <v>134</v>
      </c>
      <c r="E9" s="3" t="s">
        <v>135</v>
      </c>
      <c r="F9" s="2" t="s">
        <v>190</v>
      </c>
      <c r="G9" s="2">
        <v>1</v>
      </c>
      <c r="H9" s="2"/>
      <c r="I9" s="2">
        <f t="shared" si="0"/>
        <v>1</v>
      </c>
      <c r="J9" s="2">
        <v>47</v>
      </c>
      <c r="K9" s="2"/>
      <c r="L9" s="2"/>
      <c r="M9" s="2">
        <f t="shared" si="1"/>
        <v>1</v>
      </c>
    </row>
    <row r="10" spans="2:13" x14ac:dyDescent="0.2">
      <c r="B10" s="2">
        <v>6</v>
      </c>
      <c r="C10" s="3" t="s">
        <v>131</v>
      </c>
      <c r="D10" s="3" t="s">
        <v>8</v>
      </c>
      <c r="E10" s="3" t="s">
        <v>214</v>
      </c>
      <c r="F10" s="2" t="s">
        <v>190</v>
      </c>
      <c r="G10" s="2">
        <v>1</v>
      </c>
      <c r="H10" s="2"/>
      <c r="I10" s="2">
        <f t="shared" si="0"/>
        <v>1</v>
      </c>
      <c r="J10" s="2">
        <v>10</v>
      </c>
      <c r="K10" s="7" t="s">
        <v>239</v>
      </c>
      <c r="L10" s="2"/>
      <c r="M10" s="2">
        <f t="shared" si="1"/>
        <v>1</v>
      </c>
    </row>
    <row r="11" spans="2:13" x14ac:dyDescent="0.2">
      <c r="B11" s="2">
        <v>7</v>
      </c>
      <c r="C11" s="3" t="s">
        <v>131</v>
      </c>
      <c r="D11" s="3" t="s">
        <v>24</v>
      </c>
      <c r="E11" s="3" t="s">
        <v>132</v>
      </c>
      <c r="F11" s="2" t="s">
        <v>189</v>
      </c>
      <c r="G11" s="2">
        <v>1</v>
      </c>
      <c r="H11" s="2"/>
      <c r="I11" s="2">
        <f t="shared" si="0"/>
        <v>1</v>
      </c>
      <c r="J11" s="2">
        <v>10</v>
      </c>
      <c r="K11" s="2"/>
      <c r="L11" s="2"/>
      <c r="M11" s="2">
        <f t="shared" si="1"/>
        <v>1</v>
      </c>
    </row>
    <row r="12" spans="2:13" x14ac:dyDescent="0.2">
      <c r="B12" s="2">
        <v>8</v>
      </c>
      <c r="C12" s="3" t="s">
        <v>131</v>
      </c>
      <c r="D12" s="3" t="s">
        <v>17</v>
      </c>
      <c r="E12" s="3" t="s">
        <v>213</v>
      </c>
      <c r="F12" s="2" t="s">
        <v>212</v>
      </c>
      <c r="G12" s="2">
        <v>3</v>
      </c>
      <c r="H12" s="2"/>
      <c r="I12" s="2">
        <f t="shared" si="0"/>
        <v>3</v>
      </c>
      <c r="J12" s="2">
        <v>69</v>
      </c>
      <c r="K12" s="3"/>
      <c r="L12" s="2"/>
      <c r="M12" s="2">
        <f t="shared" si="1"/>
        <v>3</v>
      </c>
    </row>
    <row r="13" spans="2:13" x14ac:dyDescent="0.2">
      <c r="B13" s="2">
        <v>9</v>
      </c>
      <c r="C13" s="3" t="s">
        <v>131</v>
      </c>
      <c r="D13" s="3" t="s">
        <v>56</v>
      </c>
      <c r="E13" s="3" t="s">
        <v>136</v>
      </c>
      <c r="F13" s="2" t="s">
        <v>190</v>
      </c>
      <c r="G13" s="2">
        <v>1</v>
      </c>
      <c r="H13" s="2"/>
      <c r="I13" s="2">
        <f t="shared" si="0"/>
        <v>1</v>
      </c>
      <c r="J13" s="2">
        <v>49</v>
      </c>
      <c r="K13" s="7" t="s">
        <v>191</v>
      </c>
      <c r="L13" s="2"/>
      <c r="M13" s="2">
        <f t="shared" si="1"/>
        <v>1</v>
      </c>
    </row>
  </sheetData>
  <sheetProtection selectLockedCells="1" selectUnlockedCells="1"/>
  <autoFilter ref="B4:M4" xr:uid="{00000000-0009-0000-0000-000002000000}"/>
  <sortState xmlns:xlrd2="http://schemas.microsoft.com/office/spreadsheetml/2017/richdata2" ref="D5:K13">
    <sortCondition ref="D5"/>
  </sortState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K15"/>
  <sheetViews>
    <sheetView workbookViewId="0">
      <selection activeCell="F18" sqref="F18"/>
    </sheetView>
  </sheetViews>
  <sheetFormatPr baseColWidth="10" defaultColWidth="8.83203125" defaultRowHeight="15" x14ac:dyDescent="0.2"/>
  <cols>
    <col min="2" max="2" width="8.33203125" bestFit="1" customWidth="1"/>
    <col min="3" max="3" width="10.6640625" bestFit="1" customWidth="1"/>
    <col min="4" max="4" width="15.6640625" bestFit="1" customWidth="1"/>
    <col min="5" max="5" width="31.83203125" bestFit="1" customWidth="1"/>
    <col min="6" max="6" width="8.5" style="1" bestFit="1" customWidth="1"/>
    <col min="7" max="7" width="10.5" style="1" bestFit="1" customWidth="1"/>
    <col min="8" max="8" width="10.83203125" style="1" bestFit="1" customWidth="1"/>
    <col min="9" max="9" width="14.5" style="1" bestFit="1" customWidth="1"/>
    <col min="10" max="10" width="13.5" bestFit="1" customWidth="1"/>
    <col min="11" max="11" width="11.33203125" bestFit="1" customWidth="1"/>
  </cols>
  <sheetData>
    <row r="4" spans="2:11" s="5" customFormat="1" ht="16" x14ac:dyDescent="0.2">
      <c r="B4" s="4" t="s">
        <v>69</v>
      </c>
      <c r="C4" s="4" t="s">
        <v>0</v>
      </c>
      <c r="D4" s="4" t="s">
        <v>1</v>
      </c>
      <c r="E4" s="4" t="s">
        <v>2</v>
      </c>
      <c r="F4" s="4" t="s">
        <v>83</v>
      </c>
      <c r="G4" s="4" t="s">
        <v>111</v>
      </c>
      <c r="H4" s="4" t="s">
        <v>84</v>
      </c>
      <c r="I4" s="14" t="s">
        <v>188</v>
      </c>
      <c r="J4" s="4" t="s">
        <v>206</v>
      </c>
      <c r="K4" s="9" t="s">
        <v>192</v>
      </c>
    </row>
    <row r="5" spans="2:11" x14ac:dyDescent="0.2">
      <c r="B5" s="2">
        <v>1</v>
      </c>
      <c r="C5" s="3" t="s">
        <v>150</v>
      </c>
      <c r="D5" s="3" t="s">
        <v>22</v>
      </c>
      <c r="E5" s="3" t="s">
        <v>151</v>
      </c>
      <c r="F5" s="2" t="s">
        <v>153</v>
      </c>
      <c r="G5" s="2" t="s">
        <v>90</v>
      </c>
      <c r="H5" s="2">
        <v>1</v>
      </c>
      <c r="I5" s="2">
        <v>25</v>
      </c>
      <c r="J5" s="2"/>
      <c r="K5" s="2">
        <f t="shared" ref="K5:K15" si="0">+H5-J5</f>
        <v>1</v>
      </c>
    </row>
    <row r="6" spans="2:11" x14ac:dyDescent="0.2">
      <c r="B6" s="2">
        <v>2</v>
      </c>
      <c r="C6" s="3" t="s">
        <v>150</v>
      </c>
      <c r="D6" s="3" t="s">
        <v>12</v>
      </c>
      <c r="E6" s="3" t="s">
        <v>152</v>
      </c>
      <c r="F6" s="2" t="s">
        <v>90</v>
      </c>
      <c r="G6" s="2" t="s">
        <v>229</v>
      </c>
      <c r="H6" s="2">
        <v>3</v>
      </c>
      <c r="I6" s="2">
        <v>25</v>
      </c>
      <c r="J6" s="2"/>
      <c r="K6" s="2">
        <f t="shared" si="0"/>
        <v>3</v>
      </c>
    </row>
    <row r="7" spans="2:11" x14ac:dyDescent="0.2">
      <c r="B7" s="2">
        <v>3</v>
      </c>
      <c r="C7" s="3" t="s">
        <v>150</v>
      </c>
      <c r="D7" s="3" t="s">
        <v>12</v>
      </c>
      <c r="E7" s="3" t="s">
        <v>154</v>
      </c>
      <c r="F7" s="2" t="s">
        <v>153</v>
      </c>
      <c r="G7" s="2" t="s">
        <v>230</v>
      </c>
      <c r="H7" s="2">
        <v>2</v>
      </c>
      <c r="I7" s="2">
        <v>20</v>
      </c>
      <c r="J7" s="2"/>
      <c r="K7" s="2">
        <f t="shared" si="0"/>
        <v>2</v>
      </c>
    </row>
    <row r="8" spans="2:11" x14ac:dyDescent="0.2">
      <c r="B8" s="2">
        <v>4</v>
      </c>
      <c r="C8" s="3" t="s">
        <v>150</v>
      </c>
      <c r="D8" s="3" t="s">
        <v>27</v>
      </c>
      <c r="E8" s="3" t="s">
        <v>155</v>
      </c>
      <c r="F8" s="2" t="s">
        <v>153</v>
      </c>
      <c r="G8" s="2" t="s">
        <v>160</v>
      </c>
      <c r="H8" s="2">
        <v>1</v>
      </c>
      <c r="I8" s="2">
        <v>18</v>
      </c>
      <c r="J8" s="2"/>
      <c r="K8" s="2">
        <f t="shared" si="0"/>
        <v>1</v>
      </c>
    </row>
    <row r="9" spans="2:11" x14ac:dyDescent="0.2">
      <c r="B9" s="2">
        <v>5</v>
      </c>
      <c r="C9" s="3" t="s">
        <v>150</v>
      </c>
      <c r="D9" s="3" t="s">
        <v>134</v>
      </c>
      <c r="E9" s="3" t="s">
        <v>156</v>
      </c>
      <c r="F9" s="2" t="s">
        <v>153</v>
      </c>
      <c r="G9" s="2" t="s">
        <v>231</v>
      </c>
      <c r="H9" s="2">
        <v>2</v>
      </c>
      <c r="I9" s="2">
        <v>22</v>
      </c>
      <c r="J9" s="2"/>
      <c r="K9" s="2">
        <f t="shared" si="0"/>
        <v>2</v>
      </c>
    </row>
    <row r="10" spans="2:11" x14ac:dyDescent="0.2">
      <c r="B10" s="2">
        <v>6</v>
      </c>
      <c r="C10" s="3" t="s">
        <v>150</v>
      </c>
      <c r="D10" s="3" t="s">
        <v>134</v>
      </c>
      <c r="E10" s="3" t="s">
        <v>157</v>
      </c>
      <c r="F10" s="2" t="s">
        <v>153</v>
      </c>
      <c r="G10" s="2" t="s">
        <v>89</v>
      </c>
      <c r="H10" s="2">
        <v>1</v>
      </c>
      <c r="I10" s="2">
        <v>22</v>
      </c>
      <c r="J10" s="2"/>
      <c r="K10" s="2">
        <f t="shared" si="0"/>
        <v>1</v>
      </c>
    </row>
    <row r="11" spans="2:11" x14ac:dyDescent="0.2">
      <c r="B11" s="2">
        <v>7</v>
      </c>
      <c r="C11" s="3" t="s">
        <v>150</v>
      </c>
      <c r="D11" s="3" t="s">
        <v>24</v>
      </c>
      <c r="E11" s="3" t="s">
        <v>158</v>
      </c>
      <c r="F11" s="2" t="s">
        <v>153</v>
      </c>
      <c r="G11" s="2" t="s">
        <v>228</v>
      </c>
      <c r="H11" s="2">
        <v>6</v>
      </c>
      <c r="I11" s="2">
        <v>14</v>
      </c>
      <c r="J11" s="2"/>
      <c r="K11" s="2">
        <f t="shared" si="0"/>
        <v>6</v>
      </c>
    </row>
    <row r="12" spans="2:11" x14ac:dyDescent="0.2">
      <c r="B12" s="2">
        <v>8</v>
      </c>
      <c r="C12" s="3" t="s">
        <v>150</v>
      </c>
      <c r="D12" s="3" t="s">
        <v>17</v>
      </c>
      <c r="E12" s="3" t="s">
        <v>159</v>
      </c>
      <c r="F12" s="2" t="s">
        <v>90</v>
      </c>
      <c r="G12" s="2" t="s">
        <v>160</v>
      </c>
      <c r="H12" s="2">
        <v>1</v>
      </c>
      <c r="I12" s="2">
        <v>18</v>
      </c>
      <c r="J12" s="2"/>
      <c r="K12" s="2">
        <f t="shared" si="0"/>
        <v>1</v>
      </c>
    </row>
    <row r="13" spans="2:11" x14ac:dyDescent="0.2">
      <c r="B13" s="2">
        <v>9</v>
      </c>
      <c r="C13" s="3" t="s">
        <v>150</v>
      </c>
      <c r="D13" s="3" t="s">
        <v>17</v>
      </c>
      <c r="E13" s="3" t="s">
        <v>161</v>
      </c>
      <c r="F13" s="2" t="s">
        <v>90</v>
      </c>
      <c r="G13" s="2" t="s">
        <v>160</v>
      </c>
      <c r="H13" s="2">
        <v>1</v>
      </c>
      <c r="I13" s="2">
        <v>12</v>
      </c>
      <c r="J13" s="2"/>
      <c r="K13" s="2">
        <f t="shared" si="0"/>
        <v>1</v>
      </c>
    </row>
    <row r="14" spans="2:11" x14ac:dyDescent="0.2">
      <c r="B14" s="2">
        <v>10</v>
      </c>
      <c r="C14" s="3" t="s">
        <v>150</v>
      </c>
      <c r="D14" s="3" t="s">
        <v>17</v>
      </c>
      <c r="E14" s="3" t="s">
        <v>162</v>
      </c>
      <c r="F14" s="2" t="s">
        <v>153</v>
      </c>
      <c r="G14" s="2" t="s">
        <v>238</v>
      </c>
      <c r="H14" s="2">
        <v>4</v>
      </c>
      <c r="I14" s="2">
        <v>49</v>
      </c>
      <c r="J14" s="2"/>
      <c r="K14" s="2">
        <f t="shared" si="0"/>
        <v>4</v>
      </c>
    </row>
    <row r="15" spans="2:11" x14ac:dyDescent="0.2">
      <c r="B15" s="2">
        <v>11</v>
      </c>
      <c r="C15" s="3" t="s">
        <v>150</v>
      </c>
      <c r="D15" s="3" t="s">
        <v>163</v>
      </c>
      <c r="E15" s="3" t="s">
        <v>164</v>
      </c>
      <c r="F15" s="2" t="s">
        <v>153</v>
      </c>
      <c r="G15" s="2" t="s">
        <v>229</v>
      </c>
      <c r="H15" s="2">
        <v>2</v>
      </c>
      <c r="I15" s="2">
        <v>24</v>
      </c>
      <c r="J15" s="2"/>
      <c r="K15" s="2">
        <f t="shared" si="0"/>
        <v>2</v>
      </c>
    </row>
  </sheetData>
  <autoFilter ref="B4:K4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J67"/>
  <sheetViews>
    <sheetView workbookViewId="0">
      <selection activeCell="E12" sqref="E12"/>
    </sheetView>
  </sheetViews>
  <sheetFormatPr baseColWidth="10" defaultColWidth="9.1640625" defaultRowHeight="15" x14ac:dyDescent="0.2"/>
  <cols>
    <col min="1" max="1" width="3.83203125" customWidth="1"/>
    <col min="2" max="2" width="8.33203125" bestFit="1" customWidth="1"/>
    <col min="3" max="3" width="20.33203125" bestFit="1" customWidth="1"/>
    <col min="4" max="4" width="15.6640625" bestFit="1" customWidth="1"/>
    <col min="5" max="5" width="42.5" bestFit="1" customWidth="1"/>
    <col min="6" max="6" width="11.33203125" style="1" bestFit="1" customWidth="1"/>
    <col min="7" max="7" width="10.83203125" style="1" bestFit="1" customWidth="1"/>
    <col min="8" max="8" width="14.5" style="1" bestFit="1" customWidth="1"/>
    <col min="9" max="9" width="13.5" bestFit="1" customWidth="1"/>
    <col min="10" max="10" width="11.33203125" bestFit="1" customWidth="1"/>
  </cols>
  <sheetData>
    <row r="3" spans="2:10" s="1" customFormat="1" ht="16" x14ac:dyDescent="0.2">
      <c r="B3" s="4" t="s">
        <v>69</v>
      </c>
      <c r="C3" s="11" t="s">
        <v>0</v>
      </c>
      <c r="D3" s="11" t="s">
        <v>1</v>
      </c>
      <c r="E3" s="11" t="s">
        <v>2</v>
      </c>
      <c r="F3" s="11" t="s">
        <v>111</v>
      </c>
      <c r="G3" s="11" t="s">
        <v>84</v>
      </c>
      <c r="H3" s="14" t="s">
        <v>188</v>
      </c>
      <c r="I3" s="4" t="s">
        <v>206</v>
      </c>
      <c r="J3" s="9" t="s">
        <v>192</v>
      </c>
    </row>
    <row r="4" spans="2:10" x14ac:dyDescent="0.2">
      <c r="B4" s="2">
        <v>1</v>
      </c>
      <c r="C4" s="3" t="s">
        <v>197</v>
      </c>
      <c r="D4" s="3" t="s">
        <v>4</v>
      </c>
      <c r="E4" s="3"/>
      <c r="F4" s="2">
        <v>36</v>
      </c>
      <c r="G4" s="2">
        <v>1</v>
      </c>
      <c r="H4" s="2">
        <v>14</v>
      </c>
      <c r="I4" s="2"/>
      <c r="J4" s="2">
        <f t="shared" ref="J4:J35" si="0">+G4-I4</f>
        <v>1</v>
      </c>
    </row>
    <row r="5" spans="2:10" x14ac:dyDescent="0.2">
      <c r="B5" s="2">
        <v>2</v>
      </c>
      <c r="C5" s="3" t="s">
        <v>197</v>
      </c>
      <c r="D5" s="3" t="s">
        <v>24</v>
      </c>
      <c r="E5" s="3" t="s">
        <v>112</v>
      </c>
      <c r="F5" s="2"/>
      <c r="G5" s="2">
        <v>11</v>
      </c>
      <c r="H5" s="2">
        <v>8</v>
      </c>
      <c r="I5" s="2"/>
      <c r="J5" s="2">
        <f t="shared" si="0"/>
        <v>11</v>
      </c>
    </row>
    <row r="6" spans="2:10" x14ac:dyDescent="0.2">
      <c r="B6" s="2">
        <v>3</v>
      </c>
      <c r="C6" s="3" t="s">
        <v>197</v>
      </c>
      <c r="D6" s="3" t="s">
        <v>113</v>
      </c>
      <c r="E6" s="3"/>
      <c r="F6" s="2"/>
      <c r="G6" s="2">
        <v>3</v>
      </c>
      <c r="H6" s="2">
        <v>11</v>
      </c>
      <c r="I6" s="2"/>
      <c r="J6" s="2">
        <f t="shared" si="0"/>
        <v>3</v>
      </c>
    </row>
    <row r="7" spans="2:10" x14ac:dyDescent="0.2">
      <c r="B7" s="2">
        <v>4</v>
      </c>
      <c r="C7" s="3" t="s">
        <v>198</v>
      </c>
      <c r="D7" s="3" t="s">
        <v>24</v>
      </c>
      <c r="E7" s="3" t="s">
        <v>114</v>
      </c>
      <c r="F7" s="2"/>
      <c r="G7" s="2">
        <v>3</v>
      </c>
      <c r="H7" s="2">
        <v>6</v>
      </c>
      <c r="I7" s="2"/>
      <c r="J7" s="2">
        <f t="shared" si="0"/>
        <v>3</v>
      </c>
    </row>
    <row r="8" spans="2:10" x14ac:dyDescent="0.2">
      <c r="B8" s="2">
        <v>5</v>
      </c>
      <c r="C8" s="3" t="s">
        <v>198</v>
      </c>
      <c r="D8" s="3" t="s">
        <v>113</v>
      </c>
      <c r="E8" s="3" t="s">
        <v>115</v>
      </c>
      <c r="F8" s="2"/>
      <c r="G8" s="2">
        <v>1</v>
      </c>
      <c r="H8" s="2">
        <v>6</v>
      </c>
      <c r="I8" s="2"/>
      <c r="J8" s="2">
        <f t="shared" si="0"/>
        <v>1</v>
      </c>
    </row>
    <row r="9" spans="2:10" x14ac:dyDescent="0.2">
      <c r="B9" s="2">
        <v>6</v>
      </c>
      <c r="C9" s="3" t="s">
        <v>199</v>
      </c>
      <c r="D9" s="3" t="s">
        <v>24</v>
      </c>
      <c r="E9" s="3" t="s">
        <v>199</v>
      </c>
      <c r="F9" s="2"/>
      <c r="G9" s="2">
        <v>5</v>
      </c>
      <c r="H9" s="2">
        <v>6</v>
      </c>
      <c r="I9" s="2"/>
      <c r="J9" s="2">
        <f t="shared" si="0"/>
        <v>5</v>
      </c>
    </row>
    <row r="10" spans="2:10" x14ac:dyDescent="0.2">
      <c r="B10" s="2">
        <v>7</v>
      </c>
      <c r="C10" s="3" t="s">
        <v>200</v>
      </c>
      <c r="D10" s="3"/>
      <c r="E10" s="3" t="s">
        <v>116</v>
      </c>
      <c r="F10" s="2"/>
      <c r="G10" s="2">
        <v>5</v>
      </c>
      <c r="H10" s="2">
        <v>3</v>
      </c>
      <c r="I10" s="2"/>
      <c r="J10" s="2">
        <f t="shared" si="0"/>
        <v>5</v>
      </c>
    </row>
    <row r="11" spans="2:10" x14ac:dyDescent="0.2">
      <c r="B11" s="2">
        <v>8</v>
      </c>
      <c r="C11" s="3" t="s">
        <v>117</v>
      </c>
      <c r="D11" s="3" t="s">
        <v>24</v>
      </c>
      <c r="E11" s="3" t="s">
        <v>118</v>
      </c>
      <c r="F11" s="2"/>
      <c r="G11" s="2">
        <v>42</v>
      </c>
      <c r="H11" s="2">
        <v>10</v>
      </c>
      <c r="I11" s="2"/>
      <c r="J11" s="2">
        <f t="shared" si="0"/>
        <v>42</v>
      </c>
    </row>
    <row r="12" spans="2:10" x14ac:dyDescent="0.2">
      <c r="B12" s="2">
        <v>9</v>
      </c>
      <c r="C12" s="3" t="s">
        <v>117</v>
      </c>
      <c r="D12" s="3" t="s">
        <v>24</v>
      </c>
      <c r="E12" s="3" t="s">
        <v>119</v>
      </c>
      <c r="F12" s="2" t="s">
        <v>126</v>
      </c>
      <c r="G12" s="2">
        <v>13</v>
      </c>
      <c r="H12" s="2">
        <v>13</v>
      </c>
      <c r="I12" s="2"/>
      <c r="J12" s="2">
        <f t="shared" si="0"/>
        <v>13</v>
      </c>
    </row>
    <row r="13" spans="2:10" x14ac:dyDescent="0.2">
      <c r="B13" s="2">
        <v>10</v>
      </c>
      <c r="C13" s="3" t="s">
        <v>117</v>
      </c>
      <c r="D13" s="3" t="s">
        <v>120</v>
      </c>
      <c r="E13" s="3" t="s">
        <v>121</v>
      </c>
      <c r="F13" s="2"/>
      <c r="G13" s="2">
        <v>2</v>
      </c>
      <c r="H13" s="2">
        <v>16</v>
      </c>
      <c r="I13" s="2"/>
      <c r="J13" s="2">
        <f t="shared" si="0"/>
        <v>2</v>
      </c>
    </row>
    <row r="14" spans="2:10" x14ac:dyDescent="0.2">
      <c r="B14" s="2">
        <v>11</v>
      </c>
      <c r="C14" s="3" t="s">
        <v>117</v>
      </c>
      <c r="D14" s="3" t="s">
        <v>120</v>
      </c>
      <c r="E14" s="3" t="s">
        <v>122</v>
      </c>
      <c r="F14" s="2"/>
      <c r="G14" s="2">
        <v>2</v>
      </c>
      <c r="H14" s="2">
        <v>16</v>
      </c>
      <c r="I14" s="2"/>
      <c r="J14" s="2">
        <f t="shared" si="0"/>
        <v>2</v>
      </c>
    </row>
    <row r="15" spans="2:10" x14ac:dyDescent="0.2">
      <c r="B15" s="2">
        <v>12</v>
      </c>
      <c r="C15" s="3" t="s">
        <v>117</v>
      </c>
      <c r="D15" s="3" t="s">
        <v>120</v>
      </c>
      <c r="E15" s="3" t="s">
        <v>123</v>
      </c>
      <c r="F15" s="2"/>
      <c r="G15" s="2">
        <v>2</v>
      </c>
      <c r="H15" s="2">
        <v>16</v>
      </c>
      <c r="I15" s="2"/>
      <c r="J15" s="2">
        <f t="shared" si="0"/>
        <v>2</v>
      </c>
    </row>
    <row r="16" spans="2:10" x14ac:dyDescent="0.2">
      <c r="B16" s="2">
        <v>13</v>
      </c>
      <c r="C16" s="3" t="s">
        <v>117</v>
      </c>
      <c r="D16" s="3" t="s">
        <v>120</v>
      </c>
      <c r="E16" s="3" t="s">
        <v>124</v>
      </c>
      <c r="F16" s="2"/>
      <c r="G16" s="2">
        <v>1</v>
      </c>
      <c r="H16" s="2">
        <v>16</v>
      </c>
      <c r="I16" s="2"/>
      <c r="J16" s="2">
        <f t="shared" si="0"/>
        <v>1</v>
      </c>
    </row>
    <row r="17" spans="2:10" x14ac:dyDescent="0.2">
      <c r="B17" s="2">
        <v>14</v>
      </c>
      <c r="C17" s="3" t="s">
        <v>117</v>
      </c>
      <c r="D17" s="3" t="s">
        <v>120</v>
      </c>
      <c r="E17" s="3" t="s">
        <v>125</v>
      </c>
      <c r="F17" s="2" t="s">
        <v>126</v>
      </c>
      <c r="G17" s="2">
        <v>1</v>
      </c>
      <c r="H17" s="2">
        <v>22</v>
      </c>
      <c r="I17" s="2"/>
      <c r="J17" s="2">
        <f t="shared" si="0"/>
        <v>1</v>
      </c>
    </row>
    <row r="18" spans="2:10" x14ac:dyDescent="0.2">
      <c r="B18" s="2">
        <v>15</v>
      </c>
      <c r="C18" s="3" t="s">
        <v>127</v>
      </c>
      <c r="D18" s="3" t="s">
        <v>27</v>
      </c>
      <c r="E18" s="3" t="s">
        <v>128</v>
      </c>
      <c r="F18" s="2"/>
      <c r="G18" s="2">
        <v>4</v>
      </c>
      <c r="H18" s="2">
        <v>6</v>
      </c>
      <c r="I18" s="2"/>
      <c r="J18" s="2">
        <f t="shared" si="0"/>
        <v>4</v>
      </c>
    </row>
    <row r="19" spans="2:10" x14ac:dyDescent="0.2">
      <c r="B19" s="2">
        <v>17</v>
      </c>
      <c r="C19" s="3" t="s">
        <v>234</v>
      </c>
      <c r="D19" s="3" t="s">
        <v>218</v>
      </c>
      <c r="E19" s="3" t="s">
        <v>235</v>
      </c>
      <c r="F19" s="2"/>
      <c r="G19" s="2"/>
      <c r="H19" s="2">
        <v>18</v>
      </c>
      <c r="I19" s="2"/>
      <c r="J19" s="2">
        <f t="shared" si="0"/>
        <v>0</v>
      </c>
    </row>
    <row r="20" spans="2:10" x14ac:dyDescent="0.2">
      <c r="B20" s="2">
        <v>18</v>
      </c>
      <c r="C20" s="3" t="s">
        <v>232</v>
      </c>
      <c r="D20" s="3" t="s">
        <v>8</v>
      </c>
      <c r="E20" s="3" t="s">
        <v>129</v>
      </c>
      <c r="F20" s="2"/>
      <c r="G20" s="2">
        <v>3</v>
      </c>
      <c r="H20" s="2">
        <v>7</v>
      </c>
      <c r="I20" s="2"/>
      <c r="J20" s="2">
        <f t="shared" si="0"/>
        <v>3</v>
      </c>
    </row>
    <row r="21" spans="2:10" x14ac:dyDescent="0.2">
      <c r="B21" s="2">
        <v>19</v>
      </c>
      <c r="C21" s="3" t="s">
        <v>202</v>
      </c>
      <c r="D21" s="3" t="s">
        <v>24</v>
      </c>
      <c r="E21" s="3" t="s">
        <v>236</v>
      </c>
      <c r="F21" s="2"/>
      <c r="G21" s="2">
        <v>9</v>
      </c>
      <c r="H21" s="2">
        <v>6</v>
      </c>
      <c r="I21" s="2"/>
      <c r="J21" s="2">
        <f t="shared" si="0"/>
        <v>9</v>
      </c>
    </row>
    <row r="22" spans="2:10" x14ac:dyDescent="0.2">
      <c r="B22" s="2">
        <v>20</v>
      </c>
      <c r="C22" s="3" t="s">
        <v>202</v>
      </c>
      <c r="D22" s="3" t="s">
        <v>17</v>
      </c>
      <c r="E22" s="3"/>
      <c r="F22" s="2"/>
      <c r="G22" s="2">
        <v>6</v>
      </c>
      <c r="H22" s="2">
        <v>7</v>
      </c>
      <c r="I22" s="2"/>
      <c r="J22" s="2">
        <f t="shared" si="0"/>
        <v>6</v>
      </c>
    </row>
    <row r="23" spans="2:10" x14ac:dyDescent="0.2">
      <c r="B23" s="2">
        <v>21</v>
      </c>
      <c r="C23" s="3" t="s">
        <v>202</v>
      </c>
      <c r="D23" s="3" t="s">
        <v>12</v>
      </c>
      <c r="E23" s="3" t="s">
        <v>225</v>
      </c>
      <c r="F23" s="2"/>
      <c r="G23" s="2">
        <v>1</v>
      </c>
      <c r="H23" s="2">
        <v>6</v>
      </c>
      <c r="I23" s="2"/>
      <c r="J23" s="2">
        <f t="shared" si="0"/>
        <v>1</v>
      </c>
    </row>
    <row r="24" spans="2:10" x14ac:dyDescent="0.2">
      <c r="B24" s="2">
        <v>22</v>
      </c>
      <c r="C24" s="3" t="s">
        <v>202</v>
      </c>
      <c r="D24" s="3" t="s">
        <v>24</v>
      </c>
      <c r="E24" s="3" t="s">
        <v>237</v>
      </c>
      <c r="F24" s="2"/>
      <c r="G24" s="2">
        <v>9</v>
      </c>
      <c r="H24" s="2">
        <v>6</v>
      </c>
      <c r="I24" s="2"/>
      <c r="J24" s="2">
        <f t="shared" si="0"/>
        <v>9</v>
      </c>
    </row>
    <row r="25" spans="2:10" x14ac:dyDescent="0.2">
      <c r="B25" s="2">
        <v>23</v>
      </c>
      <c r="C25" s="3" t="s">
        <v>201</v>
      </c>
      <c r="D25" s="3" t="s">
        <v>12</v>
      </c>
      <c r="E25" s="3" t="s">
        <v>130</v>
      </c>
      <c r="F25" s="2"/>
      <c r="G25" s="2">
        <v>65</v>
      </c>
      <c r="H25" s="2">
        <v>5</v>
      </c>
      <c r="I25" s="2"/>
      <c r="J25" s="2">
        <f t="shared" si="0"/>
        <v>65</v>
      </c>
    </row>
    <row r="26" spans="2:10" x14ac:dyDescent="0.2">
      <c r="B26" s="2">
        <v>24</v>
      </c>
      <c r="C26" s="3" t="s">
        <v>222</v>
      </c>
      <c r="D26" s="3" t="s">
        <v>91</v>
      </c>
      <c r="E26" s="3" t="s">
        <v>223</v>
      </c>
      <c r="F26" s="2"/>
      <c r="G26" s="2">
        <v>1</v>
      </c>
      <c r="H26" s="2">
        <v>6</v>
      </c>
      <c r="I26" s="2"/>
      <c r="J26" s="2">
        <f t="shared" si="0"/>
        <v>1</v>
      </c>
    </row>
    <row r="27" spans="2:10" x14ac:dyDescent="0.2">
      <c r="B27" s="2">
        <v>25</v>
      </c>
      <c r="C27" s="3" t="s">
        <v>222</v>
      </c>
      <c r="D27" s="3" t="s">
        <v>91</v>
      </c>
      <c r="E27" s="3" t="s">
        <v>224</v>
      </c>
      <c r="F27" s="2"/>
      <c r="G27" s="2">
        <v>2</v>
      </c>
      <c r="H27" s="2">
        <v>10</v>
      </c>
      <c r="I27" s="2"/>
      <c r="J27" s="2">
        <f t="shared" si="0"/>
        <v>2</v>
      </c>
    </row>
    <row r="28" spans="2:10" x14ac:dyDescent="0.2">
      <c r="B28" s="2">
        <v>26</v>
      </c>
      <c r="C28" s="3" t="s">
        <v>137</v>
      </c>
      <c r="D28" s="3"/>
      <c r="E28" s="3" t="s">
        <v>138</v>
      </c>
      <c r="F28" s="2"/>
      <c r="G28" s="2">
        <v>15</v>
      </c>
      <c r="H28" s="2">
        <v>20</v>
      </c>
      <c r="I28" s="2"/>
      <c r="J28" s="2">
        <f t="shared" si="0"/>
        <v>15</v>
      </c>
    </row>
    <row r="29" spans="2:10" x14ac:dyDescent="0.2">
      <c r="B29" s="2">
        <v>27</v>
      </c>
      <c r="C29" s="3" t="s">
        <v>203</v>
      </c>
      <c r="D29" s="3" t="s">
        <v>12</v>
      </c>
      <c r="E29" s="3" t="s">
        <v>139</v>
      </c>
      <c r="F29" s="2"/>
      <c r="G29" s="2">
        <v>8</v>
      </c>
      <c r="H29" s="2">
        <v>5</v>
      </c>
      <c r="I29" s="2"/>
      <c r="J29" s="2">
        <f t="shared" si="0"/>
        <v>8</v>
      </c>
    </row>
    <row r="30" spans="2:10" x14ac:dyDescent="0.2">
      <c r="B30" s="2">
        <v>28</v>
      </c>
      <c r="C30" s="3" t="s">
        <v>203</v>
      </c>
      <c r="D30" s="3" t="s">
        <v>134</v>
      </c>
      <c r="E30" s="3" t="s">
        <v>140</v>
      </c>
      <c r="F30" s="2"/>
      <c r="G30" s="2">
        <v>10</v>
      </c>
      <c r="H30" s="2">
        <v>5</v>
      </c>
      <c r="I30" s="2"/>
      <c r="J30" s="2">
        <f t="shared" si="0"/>
        <v>10</v>
      </c>
    </row>
    <row r="31" spans="2:10" x14ac:dyDescent="0.2">
      <c r="B31" s="2">
        <v>29</v>
      </c>
      <c r="C31" s="3" t="s">
        <v>203</v>
      </c>
      <c r="D31" s="3" t="s">
        <v>141</v>
      </c>
      <c r="E31" s="3" t="s">
        <v>142</v>
      </c>
      <c r="F31" s="2"/>
      <c r="G31" s="2">
        <v>2</v>
      </c>
      <c r="H31" s="2">
        <v>5</v>
      </c>
      <c r="I31" s="2"/>
      <c r="J31" s="2">
        <f t="shared" si="0"/>
        <v>2</v>
      </c>
    </row>
    <row r="32" spans="2:10" x14ac:dyDescent="0.2">
      <c r="B32" s="2">
        <v>30</v>
      </c>
      <c r="C32" s="3" t="s">
        <v>143</v>
      </c>
      <c r="D32" s="3" t="s">
        <v>4</v>
      </c>
      <c r="E32" s="3" t="s">
        <v>144</v>
      </c>
      <c r="F32" s="2"/>
      <c r="G32" s="2">
        <v>1</v>
      </c>
      <c r="H32" s="2">
        <v>19</v>
      </c>
      <c r="I32" s="2"/>
      <c r="J32" s="2">
        <f t="shared" si="0"/>
        <v>1</v>
      </c>
    </row>
    <row r="33" spans="2:10" x14ac:dyDescent="0.2">
      <c r="B33" s="2">
        <v>31</v>
      </c>
      <c r="C33" s="3" t="s">
        <v>143</v>
      </c>
      <c r="D33" s="3" t="s">
        <v>4</v>
      </c>
      <c r="E33" s="3" t="s">
        <v>145</v>
      </c>
      <c r="F33" s="2"/>
      <c r="G33" s="2">
        <v>1</v>
      </c>
      <c r="H33" s="2">
        <v>14</v>
      </c>
      <c r="I33" s="2"/>
      <c r="J33" s="2">
        <f t="shared" si="0"/>
        <v>1</v>
      </c>
    </row>
    <row r="34" spans="2:10" x14ac:dyDescent="0.2">
      <c r="B34" s="2">
        <v>32</v>
      </c>
      <c r="C34" s="3" t="s">
        <v>143</v>
      </c>
      <c r="D34" s="3" t="s">
        <v>91</v>
      </c>
      <c r="E34" s="3" t="s">
        <v>146</v>
      </c>
      <c r="F34" s="2" t="s">
        <v>215</v>
      </c>
      <c r="G34" s="2">
        <v>7</v>
      </c>
      <c r="H34" s="2">
        <v>20</v>
      </c>
      <c r="I34" s="2"/>
      <c r="J34" s="2">
        <f t="shared" si="0"/>
        <v>7</v>
      </c>
    </row>
    <row r="35" spans="2:10" x14ac:dyDescent="0.2">
      <c r="B35" s="2">
        <v>33</v>
      </c>
      <c r="C35" s="3" t="s">
        <v>143</v>
      </c>
      <c r="D35" s="3" t="s">
        <v>91</v>
      </c>
      <c r="E35" s="3" t="s">
        <v>147</v>
      </c>
      <c r="F35" s="2" t="s">
        <v>215</v>
      </c>
      <c r="G35" s="2">
        <v>1</v>
      </c>
      <c r="H35" s="2">
        <v>36</v>
      </c>
      <c r="I35" s="2"/>
      <c r="J35" s="2">
        <f t="shared" si="0"/>
        <v>1</v>
      </c>
    </row>
    <row r="36" spans="2:10" x14ac:dyDescent="0.2">
      <c r="B36" s="2">
        <v>34</v>
      </c>
      <c r="C36" s="3" t="s">
        <v>143</v>
      </c>
      <c r="D36" s="3" t="s">
        <v>91</v>
      </c>
      <c r="E36" s="3" t="s">
        <v>148</v>
      </c>
      <c r="F36" s="2" t="s">
        <v>215</v>
      </c>
      <c r="G36" s="2">
        <v>2</v>
      </c>
      <c r="H36" s="2">
        <v>20</v>
      </c>
      <c r="I36" s="2"/>
      <c r="J36" s="2">
        <f t="shared" ref="J36:J67" si="1">+G36-I36</f>
        <v>2</v>
      </c>
    </row>
    <row r="37" spans="2:10" x14ac:dyDescent="0.2">
      <c r="B37" s="2">
        <v>35</v>
      </c>
      <c r="C37" s="3" t="s">
        <v>143</v>
      </c>
      <c r="D37" s="3" t="s">
        <v>91</v>
      </c>
      <c r="E37" s="3" t="s">
        <v>149</v>
      </c>
      <c r="F37" s="2" t="s">
        <v>216</v>
      </c>
      <c r="G37" s="2">
        <v>3</v>
      </c>
      <c r="H37" s="2">
        <v>20</v>
      </c>
      <c r="I37" s="2"/>
      <c r="J37" s="2">
        <f t="shared" si="1"/>
        <v>3</v>
      </c>
    </row>
    <row r="38" spans="2:10" x14ac:dyDescent="0.2">
      <c r="B38" s="2">
        <v>36</v>
      </c>
      <c r="C38" s="3" t="s">
        <v>143</v>
      </c>
      <c r="D38" s="3" t="s">
        <v>24</v>
      </c>
      <c r="E38" s="3" t="s">
        <v>146</v>
      </c>
      <c r="F38" s="2"/>
      <c r="G38" s="2">
        <v>6</v>
      </c>
      <c r="H38" s="2">
        <v>17</v>
      </c>
      <c r="I38" s="2"/>
      <c r="J38" s="2">
        <f t="shared" si="1"/>
        <v>6</v>
      </c>
    </row>
    <row r="39" spans="2:10" x14ac:dyDescent="0.2">
      <c r="B39" s="2">
        <v>37</v>
      </c>
      <c r="C39" s="3" t="s">
        <v>143</v>
      </c>
      <c r="D39" s="3" t="s">
        <v>218</v>
      </c>
      <c r="E39" s="3" t="s">
        <v>219</v>
      </c>
      <c r="F39" s="2"/>
      <c r="G39" s="2">
        <v>1</v>
      </c>
      <c r="H39" s="2">
        <v>6</v>
      </c>
      <c r="I39" s="2"/>
      <c r="J39" s="2">
        <f t="shared" si="1"/>
        <v>1</v>
      </c>
    </row>
    <row r="40" spans="2:10" x14ac:dyDescent="0.2">
      <c r="B40" s="2">
        <v>38</v>
      </c>
      <c r="C40" s="3" t="s">
        <v>143</v>
      </c>
      <c r="D40" s="3" t="s">
        <v>218</v>
      </c>
      <c r="E40" s="3" t="s">
        <v>221</v>
      </c>
      <c r="F40" s="2"/>
      <c r="G40" s="2">
        <v>2</v>
      </c>
      <c r="H40" s="2">
        <v>2</v>
      </c>
      <c r="I40" s="2"/>
      <c r="J40" s="2">
        <f t="shared" si="1"/>
        <v>2</v>
      </c>
    </row>
    <row r="41" spans="2:10" x14ac:dyDescent="0.2">
      <c r="B41" s="2">
        <v>39</v>
      </c>
      <c r="C41" s="3" t="s">
        <v>143</v>
      </c>
      <c r="D41" s="3" t="s">
        <v>218</v>
      </c>
      <c r="E41" s="3" t="s">
        <v>220</v>
      </c>
      <c r="F41" s="2"/>
      <c r="G41" s="2">
        <v>1</v>
      </c>
      <c r="H41" s="2">
        <v>4</v>
      </c>
      <c r="I41" s="2"/>
      <c r="J41" s="2">
        <f t="shared" si="1"/>
        <v>1</v>
      </c>
    </row>
    <row r="42" spans="2:10" x14ac:dyDescent="0.2">
      <c r="B42" s="2">
        <v>40</v>
      </c>
      <c r="C42" s="3" t="s">
        <v>165</v>
      </c>
      <c r="D42" s="3" t="s">
        <v>17</v>
      </c>
      <c r="E42" s="3" t="s">
        <v>166</v>
      </c>
      <c r="F42" s="2" t="s">
        <v>167</v>
      </c>
      <c r="G42" s="2">
        <v>1</v>
      </c>
      <c r="H42" s="2">
        <v>6</v>
      </c>
      <c r="I42" s="2"/>
      <c r="J42" s="2">
        <f t="shared" si="1"/>
        <v>1</v>
      </c>
    </row>
    <row r="43" spans="2:10" x14ac:dyDescent="0.2">
      <c r="B43" s="2">
        <v>41</v>
      </c>
      <c r="C43" s="3" t="s">
        <v>165</v>
      </c>
      <c r="D43" s="3" t="s">
        <v>168</v>
      </c>
      <c r="E43" s="3" t="s">
        <v>169</v>
      </c>
      <c r="F43" s="2" t="s">
        <v>170</v>
      </c>
      <c r="G43" s="2">
        <v>1</v>
      </c>
      <c r="H43" s="2">
        <v>12</v>
      </c>
      <c r="I43" s="2"/>
      <c r="J43" s="2">
        <f t="shared" si="1"/>
        <v>1</v>
      </c>
    </row>
    <row r="44" spans="2:10" x14ac:dyDescent="0.2">
      <c r="B44" s="2">
        <v>42</v>
      </c>
      <c r="C44" s="3" t="s">
        <v>171</v>
      </c>
      <c r="D44" s="3" t="s">
        <v>8</v>
      </c>
      <c r="E44" s="3"/>
      <c r="F44" s="2"/>
      <c r="G44" s="2">
        <v>5</v>
      </c>
      <c r="H44" s="2">
        <v>11</v>
      </c>
      <c r="I44" s="2"/>
      <c r="J44" s="2">
        <f t="shared" si="1"/>
        <v>5</v>
      </c>
    </row>
    <row r="45" spans="2:10" x14ac:dyDescent="0.2">
      <c r="B45" s="2">
        <v>43</v>
      </c>
      <c r="C45" s="3" t="s">
        <v>172</v>
      </c>
      <c r="D45" s="3" t="s">
        <v>173</v>
      </c>
      <c r="E45" s="3" t="s">
        <v>172</v>
      </c>
      <c r="F45" s="2"/>
      <c r="G45" s="2">
        <v>1</v>
      </c>
      <c r="H45" s="2">
        <v>12</v>
      </c>
      <c r="I45" s="2"/>
      <c r="J45" s="2">
        <f t="shared" si="1"/>
        <v>1</v>
      </c>
    </row>
    <row r="46" spans="2:10" x14ac:dyDescent="0.2">
      <c r="B46" s="2">
        <v>44</v>
      </c>
      <c r="C46" s="3" t="s">
        <v>172</v>
      </c>
      <c r="D46" s="3" t="s">
        <v>8</v>
      </c>
      <c r="E46" s="3" t="s">
        <v>172</v>
      </c>
      <c r="F46" s="2"/>
      <c r="G46" s="2">
        <v>3</v>
      </c>
      <c r="H46" s="2">
        <v>18</v>
      </c>
      <c r="I46" s="2"/>
      <c r="J46" s="2">
        <f t="shared" si="1"/>
        <v>3</v>
      </c>
    </row>
    <row r="47" spans="2:10" x14ac:dyDescent="0.2">
      <c r="B47" s="2">
        <v>45</v>
      </c>
      <c r="C47" s="3" t="s">
        <v>174</v>
      </c>
      <c r="D47" s="3" t="s">
        <v>12</v>
      </c>
      <c r="E47" s="3" t="s">
        <v>175</v>
      </c>
      <c r="F47" s="2"/>
      <c r="G47" s="2">
        <v>1</v>
      </c>
      <c r="H47" s="2">
        <v>6</v>
      </c>
      <c r="I47" s="2"/>
      <c r="J47" s="2">
        <f t="shared" si="1"/>
        <v>1</v>
      </c>
    </row>
    <row r="48" spans="2:10" x14ac:dyDescent="0.2">
      <c r="B48" s="2">
        <v>46</v>
      </c>
      <c r="C48" s="3" t="s">
        <v>176</v>
      </c>
      <c r="D48" s="3" t="s">
        <v>24</v>
      </c>
      <c r="E48" s="3" t="s">
        <v>177</v>
      </c>
      <c r="F48" s="2"/>
      <c r="G48" s="2">
        <v>12</v>
      </c>
      <c r="H48" s="2">
        <v>6</v>
      </c>
      <c r="I48" s="2"/>
      <c r="J48" s="2">
        <f t="shared" si="1"/>
        <v>12</v>
      </c>
    </row>
    <row r="49" spans="2:10" x14ac:dyDescent="0.2">
      <c r="B49" s="2">
        <v>47</v>
      </c>
      <c r="C49" s="3" t="s">
        <v>204</v>
      </c>
      <c r="D49" s="3" t="s">
        <v>24</v>
      </c>
      <c r="E49" s="3" t="s">
        <v>226</v>
      </c>
      <c r="F49" s="2"/>
      <c r="G49" s="2">
        <v>3</v>
      </c>
      <c r="H49" s="2">
        <v>10</v>
      </c>
      <c r="I49" s="2"/>
      <c r="J49" s="2">
        <f t="shared" si="1"/>
        <v>3</v>
      </c>
    </row>
    <row r="50" spans="2:10" x14ac:dyDescent="0.2">
      <c r="B50" s="2">
        <v>48</v>
      </c>
      <c r="C50" s="3" t="s">
        <v>204</v>
      </c>
      <c r="D50" s="3" t="s">
        <v>24</v>
      </c>
      <c r="E50" s="3" t="s">
        <v>179</v>
      </c>
      <c r="F50" s="2"/>
      <c r="G50" s="2">
        <v>1</v>
      </c>
      <c r="H50" s="2">
        <v>10</v>
      </c>
      <c r="I50" s="2"/>
      <c r="J50" s="2">
        <f t="shared" si="1"/>
        <v>1</v>
      </c>
    </row>
    <row r="51" spans="2:10" x14ac:dyDescent="0.2">
      <c r="B51" s="2">
        <v>49</v>
      </c>
      <c r="C51" s="3" t="s">
        <v>204</v>
      </c>
      <c r="D51" s="3" t="s">
        <v>24</v>
      </c>
      <c r="E51" s="3" t="s">
        <v>180</v>
      </c>
      <c r="F51" s="2"/>
      <c r="G51" s="2">
        <v>1</v>
      </c>
      <c r="H51" s="2">
        <v>10</v>
      </c>
      <c r="I51" s="2"/>
      <c r="J51" s="2">
        <f t="shared" si="1"/>
        <v>1</v>
      </c>
    </row>
    <row r="52" spans="2:10" x14ac:dyDescent="0.2">
      <c r="B52" s="2">
        <v>50</v>
      </c>
      <c r="C52" s="3" t="s">
        <v>204</v>
      </c>
      <c r="D52" s="3" t="s">
        <v>24</v>
      </c>
      <c r="E52" s="3" t="s">
        <v>181</v>
      </c>
      <c r="F52" s="2"/>
      <c r="G52" s="2">
        <v>3</v>
      </c>
      <c r="H52" s="2">
        <v>10</v>
      </c>
      <c r="I52" s="2"/>
      <c r="J52" s="2">
        <f t="shared" si="1"/>
        <v>3</v>
      </c>
    </row>
    <row r="53" spans="2:10" x14ac:dyDescent="0.2">
      <c r="B53" s="2">
        <v>51</v>
      </c>
      <c r="C53" s="3" t="s">
        <v>204</v>
      </c>
      <c r="D53" s="3" t="s">
        <v>24</v>
      </c>
      <c r="E53" s="3" t="s">
        <v>182</v>
      </c>
      <c r="F53" s="2"/>
      <c r="G53" s="2">
        <v>1</v>
      </c>
      <c r="H53" s="2">
        <v>10</v>
      </c>
      <c r="I53" s="2"/>
      <c r="J53" s="2">
        <f t="shared" si="1"/>
        <v>1</v>
      </c>
    </row>
    <row r="54" spans="2:10" x14ac:dyDescent="0.2">
      <c r="B54" s="2">
        <v>52</v>
      </c>
      <c r="C54" s="3" t="s">
        <v>204</v>
      </c>
      <c r="D54" s="3" t="s">
        <v>56</v>
      </c>
      <c r="E54" s="3" t="s">
        <v>178</v>
      </c>
      <c r="F54" s="2"/>
      <c r="G54" s="2">
        <v>1</v>
      </c>
      <c r="H54" s="2">
        <v>10</v>
      </c>
      <c r="I54" s="2"/>
      <c r="J54" s="2">
        <f t="shared" si="1"/>
        <v>1</v>
      </c>
    </row>
    <row r="55" spans="2:10" x14ac:dyDescent="0.2">
      <c r="B55" s="2">
        <v>53</v>
      </c>
      <c r="C55" s="3" t="s">
        <v>204</v>
      </c>
      <c r="D55" s="3" t="s">
        <v>218</v>
      </c>
      <c r="E55" s="3" t="s">
        <v>178</v>
      </c>
      <c r="F55" s="2"/>
      <c r="G55" s="2">
        <v>1</v>
      </c>
      <c r="H55" s="2">
        <v>10</v>
      </c>
      <c r="I55" s="2"/>
      <c r="J55" s="2">
        <f t="shared" si="1"/>
        <v>1</v>
      </c>
    </row>
    <row r="56" spans="2:10" x14ac:dyDescent="0.2">
      <c r="B56" s="2">
        <v>54</v>
      </c>
      <c r="C56" s="3" t="s">
        <v>183</v>
      </c>
      <c r="D56" s="3" t="s">
        <v>120</v>
      </c>
      <c r="E56" s="3" t="s">
        <v>227</v>
      </c>
      <c r="F56" s="2"/>
      <c r="G56" s="2">
        <v>18</v>
      </c>
      <c r="H56" s="2">
        <v>16</v>
      </c>
      <c r="I56" s="2"/>
      <c r="J56" s="2">
        <f t="shared" si="1"/>
        <v>18</v>
      </c>
    </row>
    <row r="57" spans="2:10" x14ac:dyDescent="0.2">
      <c r="B57" s="2">
        <v>55</v>
      </c>
      <c r="C57" s="3" t="s">
        <v>183</v>
      </c>
      <c r="D57" s="3" t="s">
        <v>12</v>
      </c>
      <c r="E57" s="3" t="s">
        <v>247</v>
      </c>
      <c r="F57" s="2"/>
      <c r="G57" s="2">
        <v>15</v>
      </c>
      <c r="H57" s="2">
        <v>6</v>
      </c>
      <c r="I57" s="2"/>
      <c r="J57" s="2">
        <f t="shared" si="1"/>
        <v>15</v>
      </c>
    </row>
    <row r="58" spans="2:10" x14ac:dyDescent="0.2">
      <c r="B58" s="2">
        <v>56</v>
      </c>
      <c r="C58" s="3" t="s">
        <v>183</v>
      </c>
      <c r="D58" s="3" t="s">
        <v>12</v>
      </c>
      <c r="E58" s="3" t="s">
        <v>248</v>
      </c>
      <c r="F58" s="2"/>
      <c r="G58" s="2">
        <v>3</v>
      </c>
      <c r="H58" s="2">
        <v>6</v>
      </c>
      <c r="I58" s="2"/>
      <c r="J58" s="2">
        <f t="shared" si="1"/>
        <v>3</v>
      </c>
    </row>
    <row r="59" spans="2:10" x14ac:dyDescent="0.2">
      <c r="B59" s="2">
        <v>57</v>
      </c>
      <c r="C59" s="3" t="s">
        <v>183</v>
      </c>
      <c r="D59" s="3" t="s">
        <v>17</v>
      </c>
      <c r="E59" s="3" t="s">
        <v>249</v>
      </c>
      <c r="F59" s="2"/>
      <c r="G59" s="2">
        <v>15</v>
      </c>
      <c r="H59" s="2">
        <v>6</v>
      </c>
      <c r="I59" s="2"/>
      <c r="J59" s="2">
        <f t="shared" si="1"/>
        <v>15</v>
      </c>
    </row>
    <row r="60" spans="2:10" x14ac:dyDescent="0.2">
      <c r="B60" s="2">
        <v>58</v>
      </c>
      <c r="C60" s="3" t="s">
        <v>183</v>
      </c>
      <c r="D60" s="3" t="s">
        <v>12</v>
      </c>
      <c r="E60" s="3" t="s">
        <v>250</v>
      </c>
      <c r="F60" s="2"/>
      <c r="G60" s="2"/>
      <c r="H60" s="2">
        <v>5</v>
      </c>
      <c r="I60" s="2"/>
      <c r="J60" s="2">
        <f t="shared" si="1"/>
        <v>0</v>
      </c>
    </row>
    <row r="61" spans="2:10" x14ac:dyDescent="0.2">
      <c r="B61" s="2">
        <v>59</v>
      </c>
      <c r="C61" s="3" t="s">
        <v>183</v>
      </c>
      <c r="D61" s="3" t="s">
        <v>17</v>
      </c>
      <c r="E61" s="3" t="s">
        <v>251</v>
      </c>
      <c r="F61" s="2"/>
      <c r="G61" s="2"/>
      <c r="H61" s="2">
        <v>5</v>
      </c>
      <c r="I61" s="2"/>
      <c r="J61" s="2">
        <f t="shared" si="1"/>
        <v>0</v>
      </c>
    </row>
    <row r="62" spans="2:10" x14ac:dyDescent="0.2">
      <c r="B62" s="2">
        <v>60</v>
      </c>
      <c r="C62" s="3" t="s">
        <v>183</v>
      </c>
      <c r="D62" s="3" t="s">
        <v>12</v>
      </c>
      <c r="E62" s="3" t="s">
        <v>252</v>
      </c>
      <c r="F62" s="2"/>
      <c r="G62" s="2"/>
      <c r="H62" s="2">
        <v>5</v>
      </c>
      <c r="I62" s="2"/>
      <c r="J62" s="2">
        <f t="shared" si="1"/>
        <v>0</v>
      </c>
    </row>
    <row r="63" spans="2:10" x14ac:dyDescent="0.2">
      <c r="B63" s="2">
        <v>61</v>
      </c>
      <c r="C63" s="3" t="s">
        <v>183</v>
      </c>
      <c r="D63" s="3" t="s">
        <v>233</v>
      </c>
      <c r="E63" s="3" t="s">
        <v>253</v>
      </c>
      <c r="F63" s="2"/>
      <c r="G63" s="2"/>
      <c r="H63" s="2">
        <v>5</v>
      </c>
      <c r="I63" s="2"/>
      <c r="J63" s="2">
        <f t="shared" si="1"/>
        <v>0</v>
      </c>
    </row>
    <row r="64" spans="2:10" x14ac:dyDescent="0.2">
      <c r="B64" s="2">
        <v>62</v>
      </c>
      <c r="C64" s="3" t="s">
        <v>183</v>
      </c>
      <c r="D64" s="3" t="s">
        <v>17</v>
      </c>
      <c r="E64" s="3" t="s">
        <v>254</v>
      </c>
      <c r="F64" s="2"/>
      <c r="G64" s="2"/>
      <c r="H64" s="2">
        <v>5</v>
      </c>
      <c r="I64" s="2"/>
      <c r="J64" s="2">
        <f t="shared" si="1"/>
        <v>0</v>
      </c>
    </row>
    <row r="65" spans="2:10" x14ac:dyDescent="0.2">
      <c r="B65" s="2">
        <v>63</v>
      </c>
      <c r="C65" s="3" t="s">
        <v>183</v>
      </c>
      <c r="D65" s="3" t="s">
        <v>141</v>
      </c>
      <c r="E65" s="3" t="s">
        <v>254</v>
      </c>
      <c r="F65" s="2"/>
      <c r="G65" s="2"/>
      <c r="H65" s="2">
        <v>5</v>
      </c>
      <c r="I65" s="2"/>
      <c r="J65" s="2">
        <f t="shared" si="1"/>
        <v>0</v>
      </c>
    </row>
    <row r="66" spans="2:10" x14ac:dyDescent="0.2">
      <c r="B66" s="2">
        <v>64</v>
      </c>
      <c r="C66" s="3" t="s">
        <v>205</v>
      </c>
      <c r="D66" s="3" t="s">
        <v>184</v>
      </c>
      <c r="E66" s="3" t="s">
        <v>217</v>
      </c>
      <c r="F66" s="2" t="s">
        <v>185</v>
      </c>
      <c r="G66" s="2">
        <v>27</v>
      </c>
      <c r="H66" s="2">
        <v>10</v>
      </c>
      <c r="I66" s="2"/>
      <c r="J66" s="2">
        <f t="shared" si="1"/>
        <v>27</v>
      </c>
    </row>
    <row r="67" spans="2:10" x14ac:dyDescent="0.2">
      <c r="B67" s="2">
        <v>65</v>
      </c>
      <c r="C67" s="3" t="s">
        <v>205</v>
      </c>
      <c r="D67" s="3" t="s">
        <v>110</v>
      </c>
      <c r="E67" s="3" t="s">
        <v>186</v>
      </c>
      <c r="F67" s="2" t="s">
        <v>187</v>
      </c>
      <c r="G67" s="2">
        <v>2</v>
      </c>
      <c r="H67" s="2">
        <v>32</v>
      </c>
      <c r="I67" s="2"/>
      <c r="J67" s="2">
        <f t="shared" si="1"/>
        <v>2</v>
      </c>
    </row>
  </sheetData>
  <autoFilter ref="B3:J3" xr:uid="{00000000-0009-0000-0000-000004000000}"/>
  <sortState xmlns:xlrd2="http://schemas.microsoft.com/office/spreadsheetml/2017/richdata2" ref="C4:J67">
    <sortCondition ref="C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19"/>
  <sheetViews>
    <sheetView tabSelected="1" workbookViewId="0">
      <selection activeCell="F14" sqref="F14"/>
    </sheetView>
  </sheetViews>
  <sheetFormatPr baseColWidth="10" defaultColWidth="8.83203125" defaultRowHeight="15" x14ac:dyDescent="0.2"/>
  <cols>
    <col min="2" max="2" width="3.6640625" style="1" bestFit="1" customWidth="1"/>
    <col min="3" max="3" width="9.5" bestFit="1" customWidth="1"/>
    <col min="4" max="4" width="12.1640625" bestFit="1" customWidth="1"/>
    <col min="5" max="5" width="12.6640625" bestFit="1" customWidth="1"/>
    <col min="6" max="6" width="6.33203125" bestFit="1" customWidth="1"/>
    <col min="7" max="7" width="16.5" bestFit="1" customWidth="1"/>
    <col min="8" max="8" width="6.6640625" bestFit="1" customWidth="1"/>
  </cols>
  <sheetData>
    <row r="2" spans="2:8" x14ac:dyDescent="0.2">
      <c r="B2" s="11" t="s">
        <v>69</v>
      </c>
      <c r="C2" s="12" t="s">
        <v>0</v>
      </c>
      <c r="D2" s="12" t="s">
        <v>1</v>
      </c>
      <c r="E2" s="12" t="s">
        <v>262</v>
      </c>
      <c r="F2" s="11" t="s">
        <v>263</v>
      </c>
      <c r="G2" s="12" t="s">
        <v>85</v>
      </c>
      <c r="H2" s="12" t="s">
        <v>192</v>
      </c>
    </row>
    <row r="3" spans="2:8" x14ac:dyDescent="0.2">
      <c r="B3" s="2">
        <v>1</v>
      </c>
      <c r="C3" s="3" t="s">
        <v>3</v>
      </c>
      <c r="D3" s="3" t="s">
        <v>255</v>
      </c>
      <c r="E3" s="3" t="s">
        <v>256</v>
      </c>
      <c r="F3" s="2">
        <v>5</v>
      </c>
      <c r="G3" s="7" t="s">
        <v>257</v>
      </c>
      <c r="H3" s="2">
        <v>2</v>
      </c>
    </row>
    <row r="4" spans="2:8" x14ac:dyDescent="0.2">
      <c r="B4" s="2">
        <v>2</v>
      </c>
      <c r="C4" s="3" t="s">
        <v>3</v>
      </c>
      <c r="D4" s="3" t="s">
        <v>255</v>
      </c>
      <c r="E4" s="3" t="s">
        <v>256</v>
      </c>
      <c r="F4" s="2">
        <v>6</v>
      </c>
      <c r="G4" s="7" t="s">
        <v>257</v>
      </c>
      <c r="H4" s="2">
        <v>2</v>
      </c>
    </row>
    <row r="5" spans="2:8" x14ac:dyDescent="0.2">
      <c r="B5" s="2">
        <v>3</v>
      </c>
      <c r="C5" s="3" t="s">
        <v>3</v>
      </c>
      <c r="D5" s="3" t="s">
        <v>255</v>
      </c>
      <c r="E5" s="3" t="s">
        <v>256</v>
      </c>
      <c r="F5" s="2">
        <v>7</v>
      </c>
      <c r="G5" s="7" t="s">
        <v>257</v>
      </c>
      <c r="H5" s="2">
        <v>4</v>
      </c>
    </row>
    <row r="6" spans="2:8" x14ac:dyDescent="0.2">
      <c r="B6" s="2">
        <v>4</v>
      </c>
      <c r="C6" s="3" t="s">
        <v>3</v>
      </c>
      <c r="D6" s="3" t="s">
        <v>255</v>
      </c>
      <c r="E6" s="3" t="s">
        <v>259</v>
      </c>
      <c r="F6" s="2">
        <v>11</v>
      </c>
      <c r="G6" s="7" t="s">
        <v>257</v>
      </c>
      <c r="H6" s="2">
        <v>4</v>
      </c>
    </row>
    <row r="7" spans="2:8" x14ac:dyDescent="0.2">
      <c r="B7" s="2">
        <v>5</v>
      </c>
      <c r="C7" s="3" t="s">
        <v>3</v>
      </c>
      <c r="D7" s="3" t="s">
        <v>255</v>
      </c>
      <c r="E7" s="3" t="s">
        <v>259</v>
      </c>
      <c r="F7" s="2">
        <v>13</v>
      </c>
      <c r="G7" s="7" t="s">
        <v>257</v>
      </c>
      <c r="H7" s="2">
        <v>4</v>
      </c>
    </row>
    <row r="8" spans="2:8" x14ac:dyDescent="0.2">
      <c r="B8" s="2">
        <v>6</v>
      </c>
      <c r="C8" s="3" t="s">
        <v>3</v>
      </c>
      <c r="D8" s="3" t="s">
        <v>255</v>
      </c>
      <c r="E8" s="3" t="s">
        <v>259</v>
      </c>
      <c r="F8" s="2">
        <v>14</v>
      </c>
      <c r="G8" s="7" t="s">
        <v>257</v>
      </c>
      <c r="H8" s="2">
        <v>1</v>
      </c>
    </row>
    <row r="9" spans="2:8" x14ac:dyDescent="0.2">
      <c r="B9" s="2">
        <v>7</v>
      </c>
      <c r="C9" s="3" t="s">
        <v>3</v>
      </c>
      <c r="D9" s="3" t="s">
        <v>260</v>
      </c>
      <c r="E9" s="3" t="s">
        <v>259</v>
      </c>
      <c r="F9" s="2">
        <v>15</v>
      </c>
      <c r="G9" s="7" t="s">
        <v>257</v>
      </c>
      <c r="H9" s="2">
        <v>2</v>
      </c>
    </row>
    <row r="10" spans="2:8" x14ac:dyDescent="0.2">
      <c r="B10" s="2">
        <v>8</v>
      </c>
      <c r="C10" s="3" t="s">
        <v>3</v>
      </c>
      <c r="D10" s="3" t="s">
        <v>261</v>
      </c>
      <c r="E10" s="3" t="s">
        <v>259</v>
      </c>
      <c r="F10" s="2">
        <v>15</v>
      </c>
      <c r="G10" s="7" t="s">
        <v>257</v>
      </c>
      <c r="H10" s="2">
        <v>2</v>
      </c>
    </row>
    <row r="11" spans="2:8" x14ac:dyDescent="0.2">
      <c r="B11" s="2">
        <v>9</v>
      </c>
      <c r="C11" s="3" t="s">
        <v>3</v>
      </c>
      <c r="D11" s="3" t="s">
        <v>17</v>
      </c>
      <c r="E11" s="3" t="s">
        <v>259</v>
      </c>
      <c r="F11" s="2">
        <v>15</v>
      </c>
      <c r="G11" s="7" t="s">
        <v>257</v>
      </c>
      <c r="H11" s="2">
        <v>1</v>
      </c>
    </row>
    <row r="12" spans="2:8" x14ac:dyDescent="0.2">
      <c r="B12" s="2">
        <v>10</v>
      </c>
      <c r="C12" s="3" t="s">
        <v>3</v>
      </c>
      <c r="D12" s="3" t="s">
        <v>255</v>
      </c>
      <c r="E12" s="3" t="s">
        <v>259</v>
      </c>
      <c r="F12" s="2">
        <v>15</v>
      </c>
      <c r="G12" s="7" t="s">
        <v>257</v>
      </c>
      <c r="H12" s="2">
        <v>1</v>
      </c>
    </row>
    <row r="13" spans="2:8" x14ac:dyDescent="0.2">
      <c r="B13" s="2">
        <v>11</v>
      </c>
      <c r="C13" s="3" t="s">
        <v>3</v>
      </c>
      <c r="D13" s="3" t="s">
        <v>255</v>
      </c>
      <c r="E13" s="3" t="s">
        <v>256</v>
      </c>
      <c r="F13" s="2">
        <v>7</v>
      </c>
      <c r="G13" s="7" t="s">
        <v>258</v>
      </c>
      <c r="H13" s="2">
        <v>1</v>
      </c>
    </row>
    <row r="14" spans="2:8" x14ac:dyDescent="0.2">
      <c r="B14" s="2">
        <v>12</v>
      </c>
      <c r="C14" s="3" t="s">
        <v>3</v>
      </c>
      <c r="D14" s="3" t="s">
        <v>255</v>
      </c>
      <c r="E14" s="3" t="s">
        <v>256</v>
      </c>
      <c r="F14" s="2">
        <v>6</v>
      </c>
      <c r="G14" s="7"/>
      <c r="H14" s="2">
        <v>1</v>
      </c>
    </row>
    <row r="15" spans="2:8" x14ac:dyDescent="0.2">
      <c r="B15" s="2">
        <v>13</v>
      </c>
      <c r="C15" s="3" t="s">
        <v>3</v>
      </c>
      <c r="D15" s="3" t="s">
        <v>255</v>
      </c>
      <c r="E15" s="3" t="s">
        <v>256</v>
      </c>
      <c r="F15" s="2">
        <v>8</v>
      </c>
      <c r="G15" s="7"/>
      <c r="H15" s="2">
        <v>1</v>
      </c>
    </row>
    <row r="16" spans="2:8" x14ac:dyDescent="0.2">
      <c r="B16" s="2">
        <v>14</v>
      </c>
      <c r="C16" s="3" t="s">
        <v>3</v>
      </c>
      <c r="D16" s="3" t="s">
        <v>255</v>
      </c>
      <c r="E16" s="3" t="s">
        <v>259</v>
      </c>
      <c r="F16" s="2">
        <v>9</v>
      </c>
      <c r="G16" s="7"/>
      <c r="H16" s="2">
        <v>2</v>
      </c>
    </row>
    <row r="17" spans="2:8" x14ac:dyDescent="0.2">
      <c r="B17" s="2">
        <v>15</v>
      </c>
      <c r="C17" s="3" t="s">
        <v>3</v>
      </c>
      <c r="D17" s="3" t="s">
        <v>255</v>
      </c>
      <c r="E17" s="3" t="s">
        <v>259</v>
      </c>
      <c r="F17" s="2">
        <v>11</v>
      </c>
      <c r="G17" s="7"/>
      <c r="H17" s="2">
        <v>6</v>
      </c>
    </row>
    <row r="18" spans="2:8" x14ac:dyDescent="0.2">
      <c r="B18" s="2">
        <v>16</v>
      </c>
      <c r="C18" s="3" t="s">
        <v>3</v>
      </c>
      <c r="D18" s="3" t="s">
        <v>255</v>
      </c>
      <c r="E18" s="3" t="s">
        <v>259</v>
      </c>
      <c r="F18" s="2">
        <v>13</v>
      </c>
      <c r="G18" s="7"/>
      <c r="H18" s="2">
        <v>1</v>
      </c>
    </row>
    <row r="19" spans="2:8" x14ac:dyDescent="0.2">
      <c r="B19" s="2">
        <v>17</v>
      </c>
      <c r="C19" s="3" t="s">
        <v>3</v>
      </c>
      <c r="D19" s="3" t="s">
        <v>255</v>
      </c>
      <c r="E19" s="3" t="s">
        <v>259</v>
      </c>
      <c r="F19" s="2">
        <v>15</v>
      </c>
      <c r="G19" s="7"/>
      <c r="H19" s="2">
        <v>8</v>
      </c>
    </row>
  </sheetData>
  <sortState xmlns:xlrd2="http://schemas.microsoft.com/office/spreadsheetml/2017/richdata2" ref="C3:L23">
    <sortCondition ref="G3:G23"/>
  </sortState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Kamuoliai</vt:lpstr>
      <vt:lpstr>Batai</vt:lpstr>
      <vt:lpstr>Krepšiai</vt:lpstr>
      <vt:lpstr>Pirštinės</vt:lpstr>
      <vt:lpstr>Kitos_Prekės</vt:lpstr>
      <vt:lpstr>Boulingams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Dainius</dc:creator>
  <cp:lastModifiedBy>447947101016</cp:lastModifiedBy>
  <cp:lastPrinted>2025-08-22T07:54:20Z</cp:lastPrinted>
  <dcterms:created xsi:type="dcterms:W3CDTF">2025-06-04T07:32:14Z</dcterms:created>
  <dcterms:modified xsi:type="dcterms:W3CDTF">2025-10-11T09:53:40Z</dcterms:modified>
</cp:coreProperties>
</file>